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X119" i="1" l="1"/>
  <c r="GJ83" i="3" l="1"/>
  <c r="GJ82" i="3"/>
  <c r="GJ81" i="3"/>
  <c r="GJ80" i="3"/>
  <c r="GJ79" i="3"/>
  <c r="GJ78" i="3"/>
  <c r="GJ77" i="3"/>
  <c r="GJ76" i="3"/>
  <c r="GJ74" i="3"/>
  <c r="GJ73" i="3"/>
  <c r="GJ72" i="3"/>
  <c r="GJ71" i="3"/>
  <c r="GJ70" i="3"/>
  <c r="GJ68" i="3"/>
  <c r="GJ67" i="3"/>
  <c r="GJ66" i="3"/>
  <c r="GJ65" i="3"/>
  <c r="GJ64" i="3"/>
  <c r="GJ63" i="3"/>
  <c r="GJ62" i="3"/>
  <c r="GJ61" i="3"/>
  <c r="GJ60" i="3"/>
  <c r="GJ59" i="3"/>
  <c r="GJ50" i="3"/>
  <c r="GJ49" i="3"/>
  <c r="GJ48" i="3"/>
  <c r="GJ47" i="3"/>
  <c r="GJ46" i="3"/>
  <c r="GJ45" i="3"/>
  <c r="GJ44" i="3"/>
  <c r="GJ43" i="3"/>
  <c r="GJ42" i="3"/>
  <c r="GJ41" i="3"/>
  <c r="GJ40" i="3"/>
  <c r="GJ39" i="3"/>
  <c r="GJ38" i="3"/>
  <c r="GJ37" i="3"/>
  <c r="GJ36" i="3"/>
  <c r="GJ35" i="3"/>
  <c r="GJ34" i="3"/>
  <c r="GJ33" i="3"/>
  <c r="GJ32" i="3"/>
  <c r="GJ31" i="3"/>
  <c r="GJ30" i="3"/>
  <c r="GJ29" i="3"/>
  <c r="GJ28" i="3"/>
  <c r="GJ27" i="3"/>
  <c r="GJ26" i="3"/>
  <c r="GJ24" i="3"/>
  <c r="GJ23" i="3"/>
  <c r="GJ22" i="3"/>
  <c r="GJ21" i="3"/>
  <c r="GJ20" i="3"/>
  <c r="GJ18" i="3"/>
  <c r="GJ17" i="3"/>
  <c r="GJ16" i="3"/>
  <c r="GJ14" i="3"/>
  <c r="GJ13" i="3"/>
  <c r="GJ12" i="3"/>
  <c r="GJ11" i="3"/>
  <c r="GJ10" i="3"/>
  <c r="GJ9" i="3"/>
  <c r="GJ8" i="3"/>
  <c r="GJ7" i="3"/>
  <c r="GJ6" i="3"/>
  <c r="HE81" i="2"/>
  <c r="HE80" i="2"/>
  <c r="HE79" i="2"/>
  <c r="HE78" i="2"/>
  <c r="HE77" i="2"/>
  <c r="HE76" i="2"/>
  <c r="HE75" i="2"/>
  <c r="HE74" i="2"/>
  <c r="HE72" i="2"/>
  <c r="HE71" i="2"/>
  <c r="HE70" i="2"/>
  <c r="HE69" i="2"/>
  <c r="HE68" i="2"/>
  <c r="HE67" i="2"/>
  <c r="HE66" i="2"/>
  <c r="HE65" i="2"/>
  <c r="HE64" i="2"/>
  <c r="HE63" i="2"/>
  <c r="HE61" i="2"/>
  <c r="HE60" i="2"/>
  <c r="HE59" i="2"/>
  <c r="HE58" i="2"/>
  <c r="HE57" i="2"/>
  <c r="HE47" i="2"/>
  <c r="HE46" i="2"/>
  <c r="HE45" i="2"/>
  <c r="HE44" i="2"/>
  <c r="HE43" i="2"/>
  <c r="HE42" i="2"/>
  <c r="HE41" i="2"/>
  <c r="HE40" i="2"/>
  <c r="HE39" i="2"/>
  <c r="HE38" i="2"/>
  <c r="HE37" i="2"/>
  <c r="HE36" i="2"/>
  <c r="HE35" i="2"/>
  <c r="HE34" i="2"/>
  <c r="HE33" i="2"/>
  <c r="HE32" i="2"/>
  <c r="HE31" i="2"/>
  <c r="HE30" i="2"/>
  <c r="HE29" i="2"/>
  <c r="HE28" i="2"/>
  <c r="HE27" i="2"/>
  <c r="HE26" i="2"/>
  <c r="HE25" i="2"/>
  <c r="HE24" i="2"/>
  <c r="HE23" i="2"/>
  <c r="HE21" i="2"/>
  <c r="HE20" i="2"/>
  <c r="HE19" i="2"/>
  <c r="HE18" i="2"/>
  <c r="HE17" i="2"/>
  <c r="HE15" i="2"/>
  <c r="HE14" i="2"/>
  <c r="HE13" i="2"/>
  <c r="HE12" i="2"/>
  <c r="HE11" i="2"/>
  <c r="HE10" i="2"/>
  <c r="HE9" i="2"/>
  <c r="HE8" i="2"/>
  <c r="HE7" i="2"/>
  <c r="HE6" i="2"/>
  <c r="X127" i="1"/>
  <c r="X126" i="1"/>
  <c r="X125" i="1"/>
  <c r="X124" i="1"/>
  <c r="X123" i="1"/>
  <c r="X122" i="1"/>
  <c r="X121" i="1"/>
  <c r="X118" i="1"/>
  <c r="X117" i="1"/>
  <c r="X116" i="1"/>
  <c r="X114" i="1"/>
  <c r="X113" i="1"/>
  <c r="X112" i="1"/>
  <c r="X111" i="1"/>
  <c r="X108" i="1"/>
  <c r="X106" i="1"/>
  <c r="X105" i="1"/>
  <c r="X104" i="1"/>
  <c r="X103" i="1"/>
  <c r="X102" i="1"/>
  <c r="X101" i="1"/>
  <c r="X100" i="1"/>
  <c r="X99" i="1"/>
  <c r="X98" i="1"/>
  <c r="X96" i="1"/>
  <c r="X95" i="1"/>
  <c r="X94" i="1"/>
  <c r="X93" i="1"/>
  <c r="X92" i="1"/>
  <c r="X89" i="1"/>
  <c r="X88" i="1"/>
  <c r="X87" i="1"/>
  <c r="X86" i="1"/>
  <c r="X85" i="1"/>
  <c r="X84" i="1"/>
  <c r="X83" i="1"/>
  <c r="X81" i="1"/>
  <c r="X79" i="1"/>
  <c r="X78" i="1"/>
  <c r="X77" i="1"/>
  <c r="X76" i="1"/>
  <c r="X68" i="1"/>
  <c r="X67" i="1"/>
  <c r="X66" i="1"/>
  <c r="X65" i="1"/>
  <c r="X64" i="1"/>
  <c r="X63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7" i="1"/>
  <c r="X26" i="1"/>
  <c r="X25" i="1"/>
  <c r="X24" i="1"/>
  <c r="X22" i="1"/>
  <c r="X21" i="1"/>
  <c r="X20" i="1"/>
  <c r="X19" i="1"/>
  <c r="X15" i="1"/>
  <c r="X14" i="1"/>
  <c r="X13" i="1"/>
  <c r="X12" i="1"/>
  <c r="X11" i="1"/>
  <c r="X10" i="1"/>
  <c r="X9" i="1"/>
  <c r="X8" i="1"/>
  <c r="X7" i="1"/>
  <c r="X6" i="1"/>
  <c r="X5" i="1"/>
</calcChain>
</file>

<file path=xl/sharedStrings.xml><?xml version="1.0" encoding="utf-8"?>
<sst xmlns="http://schemas.openxmlformats.org/spreadsheetml/2006/main" count="2124" uniqueCount="284">
  <si>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</si>
  <si>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</si>
  <si>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</si>
  <si>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</si>
  <si>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</si>
  <si>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</si>
  <si>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</si>
  <si>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</si>
  <si>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</si>
  <si>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</si>
  <si>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</si>
  <si>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</si>
  <si>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</si>
  <si>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</si>
  <si>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</si>
  <si>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</si>
  <si>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</si>
  <si>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</si>
  <si>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</si>
  <si>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</si>
  <si>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</si>
  <si>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</si>
  <si>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</si>
  <si>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</si>
  <si>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</si>
  <si>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</si>
  <si>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</si>
  <si>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</si>
  <si>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</si>
  <si>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</si>
  <si>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</si>
  <si>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</si>
  <si>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</si>
  <si>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</si>
  <si>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</si>
  <si>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</si>
  <si>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</si>
  <si>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</si>
  <si>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</si>
  <si>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</si>
  <si>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</si>
  <si>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</si>
  <si>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</si>
  <si>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</si>
  <si>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</si>
  <si>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</si>
  <si>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</si>
  <si>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</si>
  <si>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</si>
  <si>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</si>
  <si>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</si>
  <si>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</si>
  <si>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</si>
  <si>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</si>
  <si>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</si>
  <si>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</si>
  <si>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</si>
  <si>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</si>
  <si>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</si>
  <si>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</si>
  <si>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</si>
  <si>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</si>
  <si>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</si>
  <si>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</si>
  <si>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</si>
  <si>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</si>
  <si>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</si>
  <si>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</si>
  <si>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</si>
  <si>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</si>
  <si>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</si>
  <si>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</si>
  <si>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</si>
  <si>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</si>
  <si>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</si>
  <si>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</si>
  <si>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</si>
  <si>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</si>
  <si>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</si>
  <si>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</si>
  <si>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</si>
  <si>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</si>
  <si>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</si>
  <si>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</si>
  <si>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</si>
  <si>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</si>
  <si>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</si>
  <si>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</si>
  <si>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</si>
  <si>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</si>
  <si>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</si>
  <si>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</si>
  <si>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</si>
  <si>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</si>
  <si>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</si>
  <si>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</si>
  <si>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</si>
  <si>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</si>
  <si>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</si>
  <si>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</si>
  <si>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</si>
  <si>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</si>
  <si>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</si>
  <si>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</si>
  <si>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</si>
  <si>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</si>
  <si>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</si>
  <si>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</si>
  <si>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</si>
  <si>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</si>
  <si>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</si>
  <si>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</si>
  <si>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</si>
  <si>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</si>
  <si>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</si>
  <si>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</si>
  <si>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</si>
  <si>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</si>
  <si>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</si>
  <si>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</si>
  <si>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</si>
  <si>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</si>
  <si>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</si>
  <si>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</si>
  <si>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</si>
  <si>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</si>
  <si>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</si>
  <si>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</si>
  <si>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</si>
  <si>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</si>
  <si>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</si>
  <si>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</si>
  <si>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</si>
  <si>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</si>
  <si>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</si>
  <si>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</si>
  <si>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</si>
  <si>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</si>
  <si>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</si>
  <si>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</si>
  <si>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</si>
  <si>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</si>
  <si>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</si>
  <si>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</si>
  <si>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</si>
  <si>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</si>
  <si>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</si>
  <si>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</si>
  <si>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</si>
  <si>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</si>
  <si>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</si>
  <si>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</si>
  <si>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</si>
  <si>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</si>
  <si>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</si>
  <si>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</si>
  <si>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</si>
  <si>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Bushbuckridge LM</t>
  </si>
  <si>
    <t>Dipaleseng LM</t>
  </si>
  <si>
    <t>Dr JS Moroka LM</t>
  </si>
  <si>
    <t>Ehlanzeni DM</t>
  </si>
  <si>
    <t>Emakhazeni LM</t>
  </si>
  <si>
    <t>Emalahleni (MP)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</si>
  <si>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</si>
  <si>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</si>
  <si>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</si>
  <si>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</si>
  <si>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</si>
  <si>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</si>
  <si>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</si>
  <si>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</si>
  <si>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Steve Tshwete LM</t>
  </si>
  <si>
    <t>Thaba Chweu LM</t>
  </si>
  <si>
    <t>Umjindi LM</t>
  </si>
  <si>
    <t>Victor Khanye LM</t>
  </si>
  <si>
    <t>Assets</t>
  </si>
  <si>
    <t>R'000</t>
  </si>
  <si>
    <t>Mpumalanga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</si>
  <si>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</si>
  <si>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</si>
  <si>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</si>
  <si>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</si>
  <si>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</si>
  <si>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</si>
  <si>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</si>
  <si>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</si>
  <si>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</si>
  <si>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</si>
  <si>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</si>
  <si>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</si>
  <si>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</si>
  <si>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</si>
  <si>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</si>
  <si>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</si>
  <si>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</si>
  <si>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</si>
  <si>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</si>
  <si>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</si>
  <si>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</si>
  <si>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</si>
  <si>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</si>
  <si>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</si>
  <si>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</si>
  <si>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</si>
  <si>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</si>
  <si>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</si>
  <si>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</si>
  <si>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</si>
  <si>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</si>
  <si>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</si>
  <si>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</si>
  <si>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</si>
  <si>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</si>
  <si>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</si>
  <si>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</si>
  <si>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</si>
  <si>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</si>
  <si>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</si>
  <si>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</si>
  <si>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</si>
  <si>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</si>
  <si>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</si>
  <si>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</si>
  <si>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</si>
  <si>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</si>
  <si>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</si>
  <si>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</si>
  <si>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</si>
  <si>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</si>
  <si>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</si>
  <si>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</si>
  <si>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</si>
  <si>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</si>
  <si>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</si>
  <si>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</si>
  <si>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</si>
  <si>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</si>
  <si>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</si>
  <si>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</si>
  <si>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</si>
  <si>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</si>
  <si>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</si>
  <si>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</si>
  <si>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</si>
  <si>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</si>
  <si>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</si>
  <si>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</si>
  <si>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</si>
  <si>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</si>
  <si>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</si>
  <si>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</si>
  <si>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</si>
  <si>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</si>
  <si>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</si>
  <si>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</si>
  <si>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</si>
  <si>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</si>
  <si>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</si>
  <si>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</si>
  <si>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</si>
  <si>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</si>
  <si>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</si>
  <si>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</si>
  <si>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</si>
  <si>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</si>
  <si>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</si>
  <si>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</si>
  <si>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</si>
  <si>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</si>
  <si>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</si>
  <si>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</si>
  <si>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</si>
  <si>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</si>
  <si>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</si>
  <si>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</si>
  <si>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</si>
  <si>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</si>
  <si>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</si>
  <si>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</si>
  <si>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</si>
  <si>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Chief Albert Luthuli LM</t>
  </si>
  <si>
    <t>Dr Pixley Ka Isaka Seme LM</t>
  </si>
  <si>
    <t>Thembisile Hani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</si>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</sst>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0"/>
  <sheetViews>
    <sheetView tabSelected="1" workbookViewId="0">
      <selection activeCell="B78" sqref="B78"/>
    </sheetView>
  </sheetViews>
  <sheetFormatPr defaultColWidth="15.42578125" defaultRowHeight="15" x14ac:dyDescent="0.25"/>
  <cols>
    <col min="1" max="1" width="9.140625" customWidth="1"/>
    <col min="2" max="2" width="54.42578125" customWidth="1"/>
    <col min="24" max="24" width="15.42578125" style="24"/>
  </cols>
  <sheetData>
    <row r="1" spans="1:103" ht="15.75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</row>
    <row r="2" spans="1:103" ht="43.5" x14ac:dyDescent="0.25">
      <c r="A2" s="64" t="s">
        <v>0</v>
      </c>
      <c r="B2" s="64"/>
      <c r="C2" s="1" t="s">
        <v>157</v>
      </c>
      <c r="D2" s="1" t="s">
        <v>280</v>
      </c>
      <c r="E2" s="1" t="s">
        <v>158</v>
      </c>
      <c r="F2" s="1" t="s">
        <v>159</v>
      </c>
      <c r="G2" s="1" t="s">
        <v>281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  <c r="M2" s="1" t="s">
        <v>165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282</v>
      </c>
      <c r="V2" s="1" t="s">
        <v>173</v>
      </c>
      <c r="W2" s="1" t="s">
        <v>174</v>
      </c>
      <c r="X2" s="21" t="s">
        <v>177</v>
      </c>
    </row>
    <row r="3" spans="1:103" x14ac:dyDescent="0.25">
      <c r="A3" s="64"/>
      <c r="B3" s="64"/>
      <c r="C3" s="22" t="s">
        <v>176</v>
      </c>
      <c r="D3" s="22" t="s">
        <v>176</v>
      </c>
      <c r="E3" s="22" t="s">
        <v>176</v>
      </c>
      <c r="F3" s="22" t="s">
        <v>176</v>
      </c>
      <c r="G3" s="22" t="s">
        <v>176</v>
      </c>
      <c r="H3" s="22" t="s">
        <v>176</v>
      </c>
      <c r="I3" s="22" t="s">
        <v>176</v>
      </c>
      <c r="J3" s="22" t="s">
        <v>176</v>
      </c>
      <c r="K3" s="22" t="s">
        <v>176</v>
      </c>
      <c r="L3" s="22" t="s">
        <v>176</v>
      </c>
      <c r="M3" s="22" t="s">
        <v>176</v>
      </c>
      <c r="N3" s="22" t="s">
        <v>176</v>
      </c>
      <c r="O3" s="22" t="s">
        <v>176</v>
      </c>
      <c r="P3" s="22" t="s">
        <v>176</v>
      </c>
      <c r="Q3" s="22" t="s">
        <v>176</v>
      </c>
      <c r="R3" s="22" t="s">
        <v>176</v>
      </c>
      <c r="S3" s="22" t="s">
        <v>176</v>
      </c>
      <c r="T3" s="22" t="s">
        <v>176</v>
      </c>
      <c r="U3" s="22" t="s">
        <v>176</v>
      </c>
      <c r="V3" s="22" t="s">
        <v>176</v>
      </c>
      <c r="W3" s="22" t="s">
        <v>176</v>
      </c>
      <c r="X3" s="22" t="s">
        <v>176</v>
      </c>
    </row>
    <row r="4" spans="1:103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103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12">
        <f>SUM(C5:W5)</f>
        <v>0</v>
      </c>
    </row>
    <row r="6" spans="1:103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12">
        <f t="shared" ref="X6:X68" si="0">SUM(C6:W6)</f>
        <v>0</v>
      </c>
    </row>
    <row r="7" spans="1:103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12">
        <f t="shared" si="0"/>
        <v>0</v>
      </c>
    </row>
    <row r="8" spans="1:103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12">
        <f t="shared" si="0"/>
        <v>0</v>
      </c>
    </row>
    <row r="9" spans="1:103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12">
        <f t="shared" si="0"/>
        <v>0</v>
      </c>
    </row>
    <row r="10" spans="1:103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12">
        <f t="shared" si="0"/>
        <v>0</v>
      </c>
    </row>
    <row r="11" spans="1:103" x14ac:dyDescent="0.25">
      <c r="A11" s="4">
        <v>1.7</v>
      </c>
      <c r="B11" s="5" t="s">
        <v>8</v>
      </c>
      <c r="C11" s="6">
        <v>0</v>
      </c>
      <c r="D11" s="6">
        <v>24047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207578</v>
      </c>
      <c r="V11" s="6">
        <v>0</v>
      </c>
      <c r="W11" s="6">
        <v>0</v>
      </c>
      <c r="X11" s="12">
        <f t="shared" si="0"/>
        <v>231625</v>
      </c>
    </row>
    <row r="12" spans="1:103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2">
        <f t="shared" si="0"/>
        <v>0</v>
      </c>
    </row>
    <row r="13" spans="1:103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12">
        <f t="shared" si="0"/>
        <v>0</v>
      </c>
    </row>
    <row r="14" spans="1:103" x14ac:dyDescent="0.25">
      <c r="A14" s="4">
        <v>1.1000000000000001</v>
      </c>
      <c r="B14" s="5" t="s">
        <v>11</v>
      </c>
      <c r="C14" s="6">
        <v>2285977</v>
      </c>
      <c r="D14" s="6">
        <v>772511</v>
      </c>
      <c r="E14" s="6">
        <v>318460</v>
      </c>
      <c r="F14" s="6">
        <v>1798834</v>
      </c>
      <c r="G14" s="6">
        <v>661825</v>
      </c>
      <c r="H14" s="6">
        <v>60382</v>
      </c>
      <c r="I14" s="6">
        <v>896651</v>
      </c>
      <c r="J14" s="6">
        <v>6217512</v>
      </c>
      <c r="K14" s="6">
        <v>346287</v>
      </c>
      <c r="L14" s="6">
        <v>2973325</v>
      </c>
      <c r="M14" s="6">
        <v>1355942</v>
      </c>
      <c r="N14" s="6">
        <v>4638320</v>
      </c>
      <c r="O14" s="6">
        <v>1212615</v>
      </c>
      <c r="P14" s="6">
        <v>1387606</v>
      </c>
      <c r="Q14" s="6">
        <v>641486</v>
      </c>
      <c r="R14" s="6">
        <v>1248058</v>
      </c>
      <c r="S14" s="6">
        <v>6301597</v>
      </c>
      <c r="T14" s="6">
        <v>2097152</v>
      </c>
      <c r="U14" s="6">
        <v>1740746</v>
      </c>
      <c r="V14" s="6">
        <v>870011</v>
      </c>
      <c r="W14" s="6">
        <v>1269343</v>
      </c>
      <c r="X14" s="12">
        <f t="shared" si="0"/>
        <v>39094640</v>
      </c>
    </row>
    <row r="15" spans="1:103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12">
        <f t="shared" si="0"/>
        <v>0</v>
      </c>
    </row>
    <row r="16" spans="1:103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12">
        <f t="shared" si="0"/>
        <v>0</v>
      </c>
    </row>
    <row r="20" spans="1:2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12">
        <f t="shared" si="0"/>
        <v>0</v>
      </c>
    </row>
    <row r="21" spans="1:2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2">
        <f t="shared" si="0"/>
        <v>0</v>
      </c>
    </row>
    <row r="22" spans="1:2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12">
        <f t="shared" si="0"/>
        <v>0</v>
      </c>
    </row>
    <row r="23" spans="1:2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12">
        <f t="shared" si="0"/>
        <v>0</v>
      </c>
    </row>
    <row r="25" spans="1:2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12">
        <f t="shared" si="0"/>
        <v>0</v>
      </c>
    </row>
    <row r="26" spans="1:2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12">
        <f t="shared" si="0"/>
        <v>0</v>
      </c>
    </row>
    <row r="27" spans="1:2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12">
        <f t="shared" si="0"/>
        <v>0</v>
      </c>
    </row>
    <row r="28" spans="1:2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2">
        <f t="shared" si="0"/>
        <v>0</v>
      </c>
    </row>
    <row r="30" spans="1:2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12">
        <f t="shared" si="0"/>
        <v>0</v>
      </c>
    </row>
    <row r="31" spans="1:2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12">
        <f t="shared" si="0"/>
        <v>0</v>
      </c>
    </row>
    <row r="32" spans="1:24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161527</v>
      </c>
      <c r="I32" s="6">
        <v>0</v>
      </c>
      <c r="J32" s="6">
        <v>76132</v>
      </c>
      <c r="K32" s="6">
        <v>0</v>
      </c>
      <c r="L32" s="6">
        <v>7785</v>
      </c>
      <c r="M32" s="6">
        <v>0</v>
      </c>
      <c r="N32" s="6">
        <v>286975</v>
      </c>
      <c r="O32" s="6">
        <v>1336</v>
      </c>
      <c r="P32" s="6">
        <v>0</v>
      </c>
      <c r="Q32" s="6">
        <v>10798</v>
      </c>
      <c r="R32" s="6">
        <v>2266</v>
      </c>
      <c r="S32" s="6">
        <v>0</v>
      </c>
      <c r="T32" s="6">
        <v>0</v>
      </c>
      <c r="U32" s="6">
        <v>0</v>
      </c>
      <c r="V32" s="6">
        <v>1587</v>
      </c>
      <c r="W32" s="6">
        <v>4638</v>
      </c>
      <c r="X32" s="12">
        <f t="shared" si="0"/>
        <v>553044</v>
      </c>
    </row>
    <row r="33" spans="1:2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12">
        <f t="shared" si="0"/>
        <v>0</v>
      </c>
    </row>
    <row r="34" spans="1:2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12">
        <f t="shared" si="0"/>
        <v>0</v>
      </c>
    </row>
    <row r="35" spans="1:24" x14ac:dyDescent="0.25">
      <c r="A35" s="4" t="s">
        <v>43</v>
      </c>
      <c r="B35" s="5" t="s">
        <v>22</v>
      </c>
      <c r="C35" s="6">
        <v>80787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12">
        <f t="shared" si="0"/>
        <v>80787</v>
      </c>
    </row>
    <row r="36" spans="1:2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36539</v>
      </c>
      <c r="K36" s="6">
        <v>0</v>
      </c>
      <c r="L36" s="6">
        <v>0</v>
      </c>
      <c r="M36" s="6">
        <v>0</v>
      </c>
      <c r="N36" s="6">
        <v>12324</v>
      </c>
      <c r="O36" s="6">
        <v>0</v>
      </c>
      <c r="P36" s="6">
        <v>0</v>
      </c>
      <c r="Q36" s="6">
        <v>0</v>
      </c>
      <c r="R36" s="6">
        <v>0</v>
      </c>
      <c r="S36" s="6">
        <v>77107</v>
      </c>
      <c r="T36" s="6">
        <v>0</v>
      </c>
      <c r="U36" s="6">
        <v>0</v>
      </c>
      <c r="V36" s="6">
        <v>0</v>
      </c>
      <c r="W36" s="6">
        <v>12158</v>
      </c>
      <c r="X36" s="12">
        <f t="shared" si="0"/>
        <v>138128</v>
      </c>
    </row>
    <row r="37" spans="1:2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12">
        <f t="shared" si="0"/>
        <v>0</v>
      </c>
    </row>
    <row r="38" spans="1:2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12">
        <f t="shared" si="0"/>
        <v>0</v>
      </c>
    </row>
    <row r="39" spans="1:24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19945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12">
        <f t="shared" si="0"/>
        <v>19945</v>
      </c>
    </row>
    <row r="40" spans="1:24" x14ac:dyDescent="0.25">
      <c r="A40" s="4">
        <v>3.3</v>
      </c>
      <c r="B40" s="5" t="s">
        <v>52</v>
      </c>
      <c r="C40" s="6">
        <v>0</v>
      </c>
      <c r="D40" s="6">
        <v>957</v>
      </c>
      <c r="E40" s="6">
        <v>0</v>
      </c>
      <c r="F40" s="6">
        <v>6462</v>
      </c>
      <c r="G40" s="6">
        <v>0</v>
      </c>
      <c r="H40" s="6">
        <v>0</v>
      </c>
      <c r="I40" s="6">
        <v>0</v>
      </c>
      <c r="J40" s="6">
        <v>2192</v>
      </c>
      <c r="K40" s="6">
        <v>0</v>
      </c>
      <c r="L40" s="6">
        <v>260</v>
      </c>
      <c r="M40" s="6">
        <v>0</v>
      </c>
      <c r="N40" s="6">
        <v>0</v>
      </c>
      <c r="O40" s="6">
        <v>0</v>
      </c>
      <c r="P40" s="6">
        <v>569</v>
      </c>
      <c r="Q40" s="6">
        <v>486</v>
      </c>
      <c r="R40" s="6">
        <v>268</v>
      </c>
      <c r="S40" s="6">
        <v>112</v>
      </c>
      <c r="T40" s="6">
        <v>0</v>
      </c>
      <c r="U40" s="6">
        <v>0</v>
      </c>
      <c r="V40" s="6">
        <v>0</v>
      </c>
      <c r="W40" s="6">
        <v>0</v>
      </c>
      <c r="X40" s="12">
        <f t="shared" si="0"/>
        <v>11306</v>
      </c>
    </row>
    <row r="41" spans="1:24" x14ac:dyDescent="0.25">
      <c r="A41" s="7">
        <v>3.4</v>
      </c>
      <c r="B41" s="8" t="s">
        <v>53</v>
      </c>
      <c r="C41" s="6">
        <v>35257</v>
      </c>
      <c r="D41" s="6">
        <v>28600</v>
      </c>
      <c r="E41" s="6">
        <v>14909</v>
      </c>
      <c r="F41" s="6">
        <v>12812</v>
      </c>
      <c r="G41" s="6">
        <v>96310</v>
      </c>
      <c r="H41" s="6">
        <v>0</v>
      </c>
      <c r="I41" s="6">
        <v>38643</v>
      </c>
      <c r="J41" s="6">
        <v>205023</v>
      </c>
      <c r="K41" s="6">
        <v>3522</v>
      </c>
      <c r="L41" s="6">
        <v>109700</v>
      </c>
      <c r="M41" s="6">
        <v>27732</v>
      </c>
      <c r="N41" s="6">
        <v>133422</v>
      </c>
      <c r="O41" s="6">
        <v>11850</v>
      </c>
      <c r="P41" s="6">
        <v>32798</v>
      </c>
      <c r="Q41" s="6">
        <v>1176</v>
      </c>
      <c r="R41" s="6">
        <v>52222</v>
      </c>
      <c r="S41" s="6">
        <v>29277</v>
      </c>
      <c r="T41" s="6">
        <v>0</v>
      </c>
      <c r="U41" s="6">
        <v>18995</v>
      </c>
      <c r="V41" s="6">
        <v>13056</v>
      </c>
      <c r="W41" s="6">
        <v>18805</v>
      </c>
      <c r="X41" s="12">
        <f t="shared" si="0"/>
        <v>884109</v>
      </c>
    </row>
    <row r="42" spans="1:24" x14ac:dyDescent="0.25">
      <c r="A42" s="7">
        <v>3.5</v>
      </c>
      <c r="B42" s="8" t="s">
        <v>54</v>
      </c>
      <c r="C42" s="6">
        <v>0</v>
      </c>
      <c r="D42" s="6">
        <v>10865</v>
      </c>
      <c r="E42" s="6">
        <v>9143</v>
      </c>
      <c r="F42" s="6">
        <v>6605</v>
      </c>
      <c r="G42" s="6">
        <v>19080</v>
      </c>
      <c r="H42" s="6">
        <v>0</v>
      </c>
      <c r="I42" s="6">
        <v>12323</v>
      </c>
      <c r="J42" s="6">
        <v>0</v>
      </c>
      <c r="K42" s="6">
        <v>301</v>
      </c>
      <c r="L42" s="6">
        <v>49432</v>
      </c>
      <c r="M42" s="6">
        <v>76388</v>
      </c>
      <c r="N42" s="6">
        <v>143244</v>
      </c>
      <c r="O42" s="6">
        <v>20131</v>
      </c>
      <c r="P42" s="6">
        <v>37744</v>
      </c>
      <c r="Q42" s="6">
        <v>13678</v>
      </c>
      <c r="R42" s="6">
        <v>0</v>
      </c>
      <c r="S42" s="6">
        <v>70955</v>
      </c>
      <c r="T42" s="6">
        <v>0</v>
      </c>
      <c r="U42" s="6">
        <v>5297</v>
      </c>
      <c r="V42" s="6">
        <v>12731</v>
      </c>
      <c r="W42" s="6">
        <v>42890</v>
      </c>
      <c r="X42" s="12">
        <f t="shared" si="0"/>
        <v>530807</v>
      </c>
    </row>
    <row r="43" spans="1:2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f t="shared" si="0"/>
        <v>0</v>
      </c>
    </row>
    <row r="46" spans="1:2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12">
        <f t="shared" si="0"/>
        <v>0</v>
      </c>
    </row>
    <row r="47" spans="1:2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12">
        <f t="shared" si="0"/>
        <v>0</v>
      </c>
    </row>
    <row r="48" spans="1:2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13209</v>
      </c>
      <c r="I48" s="6">
        <v>0</v>
      </c>
      <c r="J48" s="6">
        <v>9333</v>
      </c>
      <c r="K48" s="6">
        <v>0</v>
      </c>
      <c r="L48" s="6">
        <v>4647</v>
      </c>
      <c r="M48" s="6">
        <v>0</v>
      </c>
      <c r="N48" s="6">
        <v>0</v>
      </c>
      <c r="O48" s="6">
        <v>474</v>
      </c>
      <c r="P48" s="6">
        <v>0</v>
      </c>
      <c r="Q48" s="6">
        <v>3494</v>
      </c>
      <c r="R48" s="6">
        <v>508</v>
      </c>
      <c r="S48" s="6">
        <v>0</v>
      </c>
      <c r="T48" s="6">
        <v>0</v>
      </c>
      <c r="U48" s="6">
        <v>0</v>
      </c>
      <c r="V48" s="6">
        <v>764</v>
      </c>
      <c r="W48" s="6">
        <v>832</v>
      </c>
      <c r="X48" s="12">
        <f t="shared" si="0"/>
        <v>33261</v>
      </c>
    </row>
    <row r="49" spans="1:2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2">
        <f t="shared" si="0"/>
        <v>0</v>
      </c>
    </row>
    <row r="50" spans="1:2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12">
        <f t="shared" si="0"/>
        <v>0</v>
      </c>
    </row>
    <row r="51" spans="1:2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2">
        <f t="shared" si="0"/>
        <v>0</v>
      </c>
    </row>
    <row r="52" spans="1:2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5042</v>
      </c>
      <c r="K52" s="6">
        <v>4104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11731</v>
      </c>
      <c r="T52" s="6">
        <v>0</v>
      </c>
      <c r="U52" s="6">
        <v>0</v>
      </c>
      <c r="V52" s="6">
        <v>0</v>
      </c>
      <c r="W52" s="6">
        <v>2182</v>
      </c>
      <c r="X52" s="12">
        <f t="shared" si="0"/>
        <v>23059</v>
      </c>
    </row>
    <row r="53" spans="1:2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12">
        <f t="shared" si="0"/>
        <v>0</v>
      </c>
    </row>
    <row r="54" spans="1:2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12">
        <f t="shared" si="0"/>
        <v>0</v>
      </c>
    </row>
    <row r="55" spans="1:2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2754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12">
        <f t="shared" si="0"/>
        <v>2754</v>
      </c>
    </row>
    <row r="56" spans="1:24" x14ac:dyDescent="0.25">
      <c r="A56" s="7">
        <v>4.2</v>
      </c>
      <c r="B56" s="8" t="s">
        <v>68</v>
      </c>
      <c r="C56" s="6">
        <v>0</v>
      </c>
      <c r="D56" s="6">
        <v>418</v>
      </c>
      <c r="E56" s="6">
        <v>0</v>
      </c>
      <c r="F56" s="6">
        <v>3782</v>
      </c>
      <c r="G56" s="6">
        <v>130</v>
      </c>
      <c r="H56" s="6">
        <v>0</v>
      </c>
      <c r="I56" s="6">
        <v>0</v>
      </c>
      <c r="J56" s="6">
        <v>3993</v>
      </c>
      <c r="K56" s="6">
        <v>0</v>
      </c>
      <c r="L56" s="6">
        <v>457</v>
      </c>
      <c r="M56" s="6">
        <v>0</v>
      </c>
      <c r="N56" s="6">
        <v>0</v>
      </c>
      <c r="O56" s="6">
        <v>57</v>
      </c>
      <c r="P56" s="6">
        <v>1220</v>
      </c>
      <c r="Q56" s="6">
        <v>244</v>
      </c>
      <c r="R56" s="6">
        <v>471</v>
      </c>
      <c r="S56" s="6">
        <v>174</v>
      </c>
      <c r="T56" s="6">
        <v>0</v>
      </c>
      <c r="U56" s="6">
        <v>0</v>
      </c>
      <c r="V56" s="6">
        <v>0</v>
      </c>
      <c r="W56" s="6">
        <v>0</v>
      </c>
      <c r="X56" s="12">
        <f t="shared" si="0"/>
        <v>10946</v>
      </c>
    </row>
    <row r="57" spans="1:24" x14ac:dyDescent="0.25">
      <c r="A57" s="7">
        <v>4.3</v>
      </c>
      <c r="B57" s="8" t="s">
        <v>69</v>
      </c>
      <c r="C57" s="6">
        <v>29615</v>
      </c>
      <c r="D57" s="6">
        <v>9619</v>
      </c>
      <c r="E57" s="6">
        <v>14126</v>
      </c>
      <c r="F57" s="6">
        <v>2139</v>
      </c>
      <c r="G57" s="6">
        <v>380</v>
      </c>
      <c r="H57" s="6">
        <v>28884</v>
      </c>
      <c r="I57" s="6">
        <v>849</v>
      </c>
      <c r="J57" s="6">
        <v>33341</v>
      </c>
      <c r="K57" s="6">
        <v>0</v>
      </c>
      <c r="L57" s="6">
        <v>4729</v>
      </c>
      <c r="M57" s="6">
        <v>1873</v>
      </c>
      <c r="N57" s="6">
        <v>8795</v>
      </c>
      <c r="O57" s="6">
        <v>262</v>
      </c>
      <c r="P57" s="6">
        <v>558</v>
      </c>
      <c r="Q57" s="6">
        <v>72</v>
      </c>
      <c r="R57" s="6">
        <v>34149</v>
      </c>
      <c r="S57" s="6">
        <v>3729</v>
      </c>
      <c r="T57" s="6">
        <v>4449</v>
      </c>
      <c r="U57" s="6">
        <v>2715</v>
      </c>
      <c r="V57" s="6">
        <v>1063</v>
      </c>
      <c r="W57" s="6">
        <v>0</v>
      </c>
      <c r="X57" s="12">
        <f t="shared" si="0"/>
        <v>181347</v>
      </c>
    </row>
    <row r="58" spans="1:2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230</v>
      </c>
      <c r="F58" s="6">
        <v>0</v>
      </c>
      <c r="G58" s="6">
        <v>4422</v>
      </c>
      <c r="H58" s="6">
        <v>0</v>
      </c>
      <c r="I58" s="6">
        <v>229</v>
      </c>
      <c r="J58" s="6">
        <v>0</v>
      </c>
      <c r="K58" s="6">
        <v>0</v>
      </c>
      <c r="L58" s="6">
        <v>1168</v>
      </c>
      <c r="M58" s="6">
        <v>3100</v>
      </c>
      <c r="N58" s="6">
        <v>2657</v>
      </c>
      <c r="O58" s="6">
        <v>1111</v>
      </c>
      <c r="P58" s="6">
        <v>2692</v>
      </c>
      <c r="Q58" s="6">
        <v>120</v>
      </c>
      <c r="R58" s="6">
        <v>0</v>
      </c>
      <c r="S58" s="6">
        <v>2441</v>
      </c>
      <c r="T58" s="6">
        <v>29929</v>
      </c>
      <c r="U58" s="6">
        <v>0</v>
      </c>
      <c r="V58" s="6">
        <v>6492</v>
      </c>
      <c r="W58" s="6">
        <v>759</v>
      </c>
      <c r="X58" s="12">
        <f t="shared" si="0"/>
        <v>55350</v>
      </c>
    </row>
    <row r="59" spans="1:24" x14ac:dyDescent="0.25">
      <c r="A59" s="7">
        <v>4.5</v>
      </c>
      <c r="B59" s="8" t="s">
        <v>70</v>
      </c>
      <c r="C59" s="6">
        <v>64767</v>
      </c>
      <c r="D59" s="6">
        <v>4935</v>
      </c>
      <c r="E59" s="6">
        <v>21439</v>
      </c>
      <c r="F59" s="6">
        <v>10685</v>
      </c>
      <c r="G59" s="6">
        <v>1987</v>
      </c>
      <c r="H59" s="6">
        <v>78</v>
      </c>
      <c r="I59" s="6">
        <v>1463</v>
      </c>
      <c r="J59" s="6">
        <v>53640</v>
      </c>
      <c r="K59" s="6">
        <v>2430</v>
      </c>
      <c r="L59" s="6">
        <v>26535</v>
      </c>
      <c r="M59" s="6">
        <v>0</v>
      </c>
      <c r="N59" s="6">
        <v>177496</v>
      </c>
      <c r="O59" s="6">
        <v>333</v>
      </c>
      <c r="P59" s="6">
        <v>1212</v>
      </c>
      <c r="Q59" s="6">
        <v>3994</v>
      </c>
      <c r="R59" s="6">
        <v>2543</v>
      </c>
      <c r="S59" s="6">
        <v>1993</v>
      </c>
      <c r="T59" s="6">
        <v>12000</v>
      </c>
      <c r="U59" s="6">
        <v>57091</v>
      </c>
      <c r="V59" s="6">
        <v>5785</v>
      </c>
      <c r="W59" s="6">
        <v>2122</v>
      </c>
      <c r="X59" s="12">
        <f t="shared" si="0"/>
        <v>452528</v>
      </c>
    </row>
    <row r="60" spans="1:24" x14ac:dyDescent="0.25">
      <c r="A60" s="7">
        <v>4.5999999999999996</v>
      </c>
      <c r="B60" s="8" t="s">
        <v>71</v>
      </c>
      <c r="C60" s="6">
        <v>0</v>
      </c>
      <c r="D60" s="6">
        <v>5501</v>
      </c>
      <c r="E60" s="6">
        <v>18506</v>
      </c>
      <c r="F60" s="6">
        <v>0</v>
      </c>
      <c r="G60" s="6">
        <v>2590</v>
      </c>
      <c r="H60" s="6">
        <v>0</v>
      </c>
      <c r="I60" s="6">
        <v>4489</v>
      </c>
      <c r="J60" s="6">
        <v>103225</v>
      </c>
      <c r="K60" s="6">
        <v>0</v>
      </c>
      <c r="L60" s="6">
        <v>61824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11992</v>
      </c>
      <c r="V60" s="6">
        <v>1195</v>
      </c>
      <c r="W60" s="6">
        <v>2150</v>
      </c>
      <c r="X60" s="12">
        <f t="shared" si="0"/>
        <v>211472</v>
      </c>
    </row>
    <row r="61" spans="1:2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12">
        <f t="shared" si="0"/>
        <v>0</v>
      </c>
    </row>
    <row r="62" spans="1:2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4" t="s">
        <v>74</v>
      </c>
      <c r="B63" s="5" t="s">
        <v>75</v>
      </c>
      <c r="C63" s="6">
        <v>283256</v>
      </c>
      <c r="D63" s="6">
        <v>136044</v>
      </c>
      <c r="E63" s="6">
        <v>47972</v>
      </c>
      <c r="F63" s="6">
        <v>54716</v>
      </c>
      <c r="G63" s="6">
        <v>1654</v>
      </c>
      <c r="H63" s="6">
        <v>38414</v>
      </c>
      <c r="I63" s="6">
        <v>76176</v>
      </c>
      <c r="J63" s="6">
        <v>1329983</v>
      </c>
      <c r="K63" s="6">
        <v>23307</v>
      </c>
      <c r="L63" s="6">
        <v>388672</v>
      </c>
      <c r="M63" s="6">
        <v>337350</v>
      </c>
      <c r="N63" s="6">
        <v>448685</v>
      </c>
      <c r="O63" s="6">
        <v>118029</v>
      </c>
      <c r="P63" s="6">
        <v>436474</v>
      </c>
      <c r="Q63" s="6">
        <v>15701</v>
      </c>
      <c r="R63" s="6">
        <v>190607</v>
      </c>
      <c r="S63" s="6">
        <v>121731</v>
      </c>
      <c r="T63" s="6">
        <v>402901</v>
      </c>
      <c r="U63" s="6">
        <v>127</v>
      </c>
      <c r="V63" s="6">
        <v>25456</v>
      </c>
      <c r="W63" s="6">
        <v>14882</v>
      </c>
      <c r="X63" s="12">
        <f t="shared" si="0"/>
        <v>4492137</v>
      </c>
    </row>
    <row r="64" spans="1:24" x14ac:dyDescent="0.25">
      <c r="A64" s="4" t="s">
        <v>76</v>
      </c>
      <c r="B64" s="5" t="s">
        <v>77</v>
      </c>
      <c r="C64" s="6">
        <v>2421</v>
      </c>
      <c r="D64" s="6">
        <v>564</v>
      </c>
      <c r="E64" s="6">
        <v>1449</v>
      </c>
      <c r="F64" s="6">
        <v>1558</v>
      </c>
      <c r="G64" s="6">
        <v>1629</v>
      </c>
      <c r="H64" s="6">
        <v>0</v>
      </c>
      <c r="I64" s="6">
        <v>10228</v>
      </c>
      <c r="J64" s="6">
        <v>113903</v>
      </c>
      <c r="K64" s="6">
        <v>0</v>
      </c>
      <c r="L64" s="6">
        <v>21630</v>
      </c>
      <c r="M64" s="6">
        <v>2949</v>
      </c>
      <c r="N64" s="6">
        <v>24160</v>
      </c>
      <c r="O64" s="6">
        <v>3151</v>
      </c>
      <c r="P64" s="6">
        <v>10688</v>
      </c>
      <c r="Q64" s="6">
        <v>10</v>
      </c>
      <c r="R64" s="6">
        <v>3144</v>
      </c>
      <c r="S64" s="6">
        <v>71952</v>
      </c>
      <c r="T64" s="6">
        <v>4635</v>
      </c>
      <c r="U64" s="6">
        <v>0</v>
      </c>
      <c r="V64" s="6">
        <v>2733</v>
      </c>
      <c r="W64" s="6">
        <v>1478</v>
      </c>
      <c r="X64" s="12">
        <f t="shared" si="0"/>
        <v>278282</v>
      </c>
    </row>
    <row r="65" spans="1:24" x14ac:dyDescent="0.25">
      <c r="A65" s="4" t="s">
        <v>78</v>
      </c>
      <c r="B65" s="5" t="s">
        <v>79</v>
      </c>
      <c r="C65" s="6">
        <v>0</v>
      </c>
      <c r="D65" s="6">
        <v>15017</v>
      </c>
      <c r="E65" s="6">
        <v>0</v>
      </c>
      <c r="F65" s="6">
        <v>0</v>
      </c>
      <c r="G65" s="6">
        <v>0</v>
      </c>
      <c r="H65" s="6">
        <v>0</v>
      </c>
      <c r="I65" s="6">
        <v>1795</v>
      </c>
      <c r="J65" s="6">
        <v>59938</v>
      </c>
      <c r="K65" s="6">
        <v>0</v>
      </c>
      <c r="L65" s="6">
        <v>0</v>
      </c>
      <c r="M65" s="6">
        <v>8161</v>
      </c>
      <c r="N65" s="6">
        <v>31880</v>
      </c>
      <c r="O65" s="6">
        <v>0</v>
      </c>
      <c r="P65" s="6">
        <v>9515</v>
      </c>
      <c r="Q65" s="6">
        <v>0</v>
      </c>
      <c r="R65" s="6">
        <v>0</v>
      </c>
      <c r="S65" s="6">
        <v>11408</v>
      </c>
      <c r="T65" s="6">
        <v>16665</v>
      </c>
      <c r="U65" s="6">
        <v>6018</v>
      </c>
      <c r="V65" s="6">
        <v>6035</v>
      </c>
      <c r="W65" s="6">
        <v>342</v>
      </c>
      <c r="X65" s="12">
        <f t="shared" si="0"/>
        <v>166774</v>
      </c>
    </row>
    <row r="66" spans="1:24" x14ac:dyDescent="0.25">
      <c r="A66" s="4" t="s">
        <v>80</v>
      </c>
      <c r="B66" s="5" t="s">
        <v>81</v>
      </c>
      <c r="C66" s="6">
        <v>243982</v>
      </c>
      <c r="D66" s="6">
        <v>30794</v>
      </c>
      <c r="E66" s="6">
        <v>6062</v>
      </c>
      <c r="F66" s="6">
        <v>14870</v>
      </c>
      <c r="G66" s="6">
        <v>31586</v>
      </c>
      <c r="H66" s="6">
        <v>9510</v>
      </c>
      <c r="I66" s="6">
        <v>25040</v>
      </c>
      <c r="J66" s="6">
        <v>255117</v>
      </c>
      <c r="K66" s="6">
        <v>19682</v>
      </c>
      <c r="L66" s="6">
        <v>69975</v>
      </c>
      <c r="M66" s="6">
        <v>126331</v>
      </c>
      <c r="N66" s="6">
        <v>213147</v>
      </c>
      <c r="O66" s="6">
        <v>31898</v>
      </c>
      <c r="P66" s="6">
        <v>29810</v>
      </c>
      <c r="Q66" s="6">
        <v>24713</v>
      </c>
      <c r="R66" s="6">
        <v>45248</v>
      </c>
      <c r="S66" s="6">
        <v>54250</v>
      </c>
      <c r="T66" s="6">
        <v>26915</v>
      </c>
      <c r="U66" s="6">
        <v>83765</v>
      </c>
      <c r="V66" s="6">
        <v>22599</v>
      </c>
      <c r="W66" s="6">
        <v>36408</v>
      </c>
      <c r="X66" s="12">
        <f t="shared" si="0"/>
        <v>1401702</v>
      </c>
    </row>
    <row r="67" spans="1:2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12">
        <f t="shared" si="0"/>
        <v>0</v>
      </c>
    </row>
    <row r="68" spans="1:24" x14ac:dyDescent="0.25">
      <c r="A68" s="7">
        <v>6</v>
      </c>
      <c r="B68" s="8" t="s">
        <v>83</v>
      </c>
      <c r="C68" s="12">
        <v>3026062</v>
      </c>
      <c r="D68" s="12">
        <v>1039872</v>
      </c>
      <c r="E68" s="12">
        <v>452296</v>
      </c>
      <c r="F68" s="12">
        <v>1912463</v>
      </c>
      <c r="G68" s="12">
        <v>821593</v>
      </c>
      <c r="H68" s="12">
        <v>312004</v>
      </c>
      <c r="I68" s="12">
        <v>1067886</v>
      </c>
      <c r="J68" s="12">
        <v>8527612</v>
      </c>
      <c r="K68" s="12">
        <v>399633</v>
      </c>
      <c r="L68" s="12">
        <v>3720139</v>
      </c>
      <c r="M68" s="12">
        <v>1939826</v>
      </c>
      <c r="N68" s="12">
        <v>6121105</v>
      </c>
      <c r="O68" s="12">
        <v>1401247</v>
      </c>
      <c r="P68" s="12">
        <v>1950886</v>
      </c>
      <c r="Q68" s="12">
        <v>715972</v>
      </c>
      <c r="R68" s="12">
        <v>1579484</v>
      </c>
      <c r="S68" s="12">
        <v>6758457</v>
      </c>
      <c r="T68" s="12">
        <v>2594646</v>
      </c>
      <c r="U68" s="12">
        <v>2134324</v>
      </c>
      <c r="V68" s="12">
        <v>969507</v>
      </c>
      <c r="W68" s="12">
        <v>1408989</v>
      </c>
      <c r="X68" s="12">
        <f t="shared" si="0"/>
        <v>48854003</v>
      </c>
    </row>
    <row r="69" spans="1:2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</row>
    <row r="70" spans="1:2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23"/>
    </row>
    <row r="72" spans="1:2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23"/>
    </row>
    <row r="73" spans="1:24" ht="43.5" x14ac:dyDescent="0.25">
      <c r="A73" s="64" t="s">
        <v>175</v>
      </c>
      <c r="B73" s="64"/>
      <c r="C73" s="1" t="s">
        <v>157</v>
      </c>
      <c r="D73" s="1" t="s">
        <v>280</v>
      </c>
      <c r="E73" s="1" t="s">
        <v>158</v>
      </c>
      <c r="F73" s="1" t="s">
        <v>159</v>
      </c>
      <c r="G73" s="1" t="s">
        <v>281</v>
      </c>
      <c r="H73" s="1" t="s">
        <v>160</v>
      </c>
      <c r="I73" s="1" t="s">
        <v>161</v>
      </c>
      <c r="J73" s="1" t="s">
        <v>162</v>
      </c>
      <c r="K73" s="1" t="s">
        <v>163</v>
      </c>
      <c r="L73" s="1" t="s">
        <v>164</v>
      </c>
      <c r="M73" s="1" t="s">
        <v>165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282</v>
      </c>
      <c r="V73" s="1" t="s">
        <v>173</v>
      </c>
      <c r="W73" s="1" t="s">
        <v>174</v>
      </c>
      <c r="X73" s="21" t="s">
        <v>177</v>
      </c>
    </row>
    <row r="74" spans="1:24" x14ac:dyDescent="0.25">
      <c r="A74" s="64"/>
      <c r="B74" s="64"/>
      <c r="C74" s="22" t="s">
        <v>176</v>
      </c>
      <c r="D74" s="22" t="s">
        <v>176</v>
      </c>
      <c r="E74" s="22" t="s">
        <v>176</v>
      </c>
      <c r="F74" s="22" t="s">
        <v>176</v>
      </c>
      <c r="G74" s="22" t="s">
        <v>176</v>
      </c>
      <c r="H74" s="22" t="s">
        <v>176</v>
      </c>
      <c r="I74" s="22" t="s">
        <v>176</v>
      </c>
      <c r="J74" s="22" t="s">
        <v>176</v>
      </c>
      <c r="K74" s="22" t="s">
        <v>176</v>
      </c>
      <c r="L74" s="22" t="s">
        <v>176</v>
      </c>
      <c r="M74" s="22" t="s">
        <v>176</v>
      </c>
      <c r="N74" s="22" t="s">
        <v>176</v>
      </c>
      <c r="O74" s="22" t="s">
        <v>176</v>
      </c>
      <c r="P74" s="22" t="s">
        <v>176</v>
      </c>
      <c r="Q74" s="22" t="s">
        <v>176</v>
      </c>
      <c r="R74" s="22" t="s">
        <v>176</v>
      </c>
      <c r="S74" s="22" t="s">
        <v>176</v>
      </c>
      <c r="T74" s="22" t="s">
        <v>176</v>
      </c>
      <c r="U74" s="22" t="s">
        <v>176</v>
      </c>
      <c r="V74" s="22" t="s">
        <v>176</v>
      </c>
      <c r="W74" s="22" t="s">
        <v>176</v>
      </c>
      <c r="X74" s="22" t="s">
        <v>176</v>
      </c>
    </row>
    <row r="75" spans="1:2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9"/>
    </row>
    <row r="76" spans="1:24" x14ac:dyDescent="0.25">
      <c r="A76" s="7">
        <v>7.1</v>
      </c>
      <c r="B76" s="8" t="s">
        <v>85</v>
      </c>
      <c r="C76" s="6">
        <v>2120445</v>
      </c>
      <c r="D76" s="6">
        <v>897873</v>
      </c>
      <c r="E76" s="6">
        <v>359393</v>
      </c>
      <c r="F76" s="6">
        <v>1778859</v>
      </c>
      <c r="G76" s="6">
        <v>607178</v>
      </c>
      <c r="H76" s="6">
        <v>226945</v>
      </c>
      <c r="I76" s="6">
        <v>781947</v>
      </c>
      <c r="J76" s="6">
        <v>7808924</v>
      </c>
      <c r="K76" s="6">
        <v>317551</v>
      </c>
      <c r="L76" s="6">
        <v>2213805</v>
      </c>
      <c r="M76" s="6">
        <v>1800903</v>
      </c>
      <c r="N76" s="6">
        <v>5346038</v>
      </c>
      <c r="O76" s="6">
        <v>1229571</v>
      </c>
      <c r="P76" s="6">
        <v>1770389</v>
      </c>
      <c r="Q76" s="6">
        <v>115659</v>
      </c>
      <c r="R76" s="6">
        <v>1329906</v>
      </c>
      <c r="S76" s="6">
        <v>5938509</v>
      </c>
      <c r="T76" s="6">
        <v>2007162</v>
      </c>
      <c r="U76" s="6">
        <v>1890704</v>
      </c>
      <c r="V76" s="6">
        <v>848752</v>
      </c>
      <c r="W76" s="6">
        <v>1270378</v>
      </c>
      <c r="X76" s="12">
        <f t="shared" ref="X76:X127" si="1">SUM(C76:W76)</f>
        <v>40660891</v>
      </c>
    </row>
    <row r="77" spans="1:24" x14ac:dyDescent="0.25">
      <c r="A77" s="7">
        <v>7.2</v>
      </c>
      <c r="B77" s="8" t="s">
        <v>86</v>
      </c>
      <c r="C77" s="6">
        <v>0</v>
      </c>
      <c r="D77" s="6">
        <v>19143</v>
      </c>
      <c r="E77" s="6">
        <v>49512</v>
      </c>
      <c r="F77" s="6">
        <v>154</v>
      </c>
      <c r="G77" s="6">
        <v>110109</v>
      </c>
      <c r="H77" s="6">
        <v>0</v>
      </c>
      <c r="I77" s="6">
        <v>195036</v>
      </c>
      <c r="J77" s="6">
        <v>2720</v>
      </c>
      <c r="K77" s="6">
        <v>0</v>
      </c>
      <c r="L77" s="6">
        <v>1279786</v>
      </c>
      <c r="M77" s="6">
        <v>10878</v>
      </c>
      <c r="N77" s="6">
        <v>339346</v>
      </c>
      <c r="O77" s="6">
        <v>18310</v>
      </c>
      <c r="P77" s="6">
        <v>56098</v>
      </c>
      <c r="Q77" s="6">
        <v>0</v>
      </c>
      <c r="R77" s="6">
        <v>44798</v>
      </c>
      <c r="S77" s="6">
        <v>25923</v>
      </c>
      <c r="T77" s="6">
        <v>336657</v>
      </c>
      <c r="U77" s="6">
        <v>0</v>
      </c>
      <c r="V77" s="6">
        <v>5066</v>
      </c>
      <c r="W77" s="6">
        <v>50439</v>
      </c>
      <c r="X77" s="12">
        <f t="shared" si="1"/>
        <v>2543975</v>
      </c>
    </row>
    <row r="78" spans="1:24" x14ac:dyDescent="0.25">
      <c r="A78" s="7">
        <v>7.3</v>
      </c>
      <c r="B78" s="8" t="s">
        <v>87</v>
      </c>
      <c r="C78" s="6">
        <v>1686</v>
      </c>
      <c r="D78" s="6">
        <v>0</v>
      </c>
      <c r="E78" s="6">
        <v>350</v>
      </c>
      <c r="F78" s="6">
        <v>774</v>
      </c>
      <c r="G78" s="6">
        <v>850</v>
      </c>
      <c r="H78" s="6">
        <v>1360</v>
      </c>
      <c r="I78" s="6">
        <v>454</v>
      </c>
      <c r="J78" s="6">
        <v>2066</v>
      </c>
      <c r="K78" s="6">
        <v>281</v>
      </c>
      <c r="L78" s="6">
        <v>984</v>
      </c>
      <c r="M78" s="6">
        <v>0</v>
      </c>
      <c r="N78" s="6">
        <v>6344</v>
      </c>
      <c r="O78" s="6">
        <v>0</v>
      </c>
      <c r="P78" s="6">
        <v>0</v>
      </c>
      <c r="Q78" s="6">
        <v>757</v>
      </c>
      <c r="R78" s="6">
        <v>230</v>
      </c>
      <c r="S78" s="6">
        <v>1896</v>
      </c>
      <c r="T78" s="6">
        <v>11</v>
      </c>
      <c r="U78" s="6">
        <v>1177</v>
      </c>
      <c r="V78" s="6">
        <v>151</v>
      </c>
      <c r="W78" s="6">
        <v>545</v>
      </c>
      <c r="X78" s="12">
        <f t="shared" si="1"/>
        <v>19916</v>
      </c>
    </row>
    <row r="79" spans="1:2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2222</v>
      </c>
      <c r="K79" s="6">
        <v>0</v>
      </c>
      <c r="L79" s="6">
        <v>0</v>
      </c>
      <c r="M79" s="6">
        <v>0</v>
      </c>
      <c r="N79" s="6">
        <v>0</v>
      </c>
      <c r="O79" s="6">
        <v>70795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2">
        <f t="shared" si="1"/>
        <v>73017</v>
      </c>
    </row>
    <row r="80" spans="1:2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2">
        <f t="shared" si="1"/>
        <v>0</v>
      </c>
    </row>
    <row r="82" spans="1:2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2">
        <f t="shared" si="1"/>
        <v>0</v>
      </c>
    </row>
    <row r="84" spans="1:2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12">
        <f t="shared" si="1"/>
        <v>0</v>
      </c>
    </row>
    <row r="85" spans="1:2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12">
        <f t="shared" si="1"/>
        <v>0</v>
      </c>
    </row>
    <row r="86" spans="1:2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1412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12">
        <f t="shared" si="1"/>
        <v>1412</v>
      </c>
    </row>
    <row r="87" spans="1:2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2">
        <f t="shared" si="1"/>
        <v>0</v>
      </c>
    </row>
    <row r="88" spans="1:24" x14ac:dyDescent="0.25">
      <c r="A88" s="4" t="s">
        <v>103</v>
      </c>
      <c r="B88" s="5" t="s">
        <v>283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12">
        <f t="shared" si="1"/>
        <v>0</v>
      </c>
    </row>
    <row r="89" spans="1:24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13514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2">
        <f t="shared" si="1"/>
        <v>13514</v>
      </c>
    </row>
    <row r="90" spans="1:2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12">
        <f t="shared" si="1"/>
        <v>0</v>
      </c>
    </row>
    <row r="93" spans="1:2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12">
        <f t="shared" si="1"/>
        <v>0</v>
      </c>
    </row>
    <row r="94" spans="1:2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12">
        <f t="shared" si="1"/>
        <v>0</v>
      </c>
    </row>
    <row r="95" spans="1:2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2">
        <f t="shared" si="1"/>
        <v>0</v>
      </c>
    </row>
    <row r="96" spans="1:2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24357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12">
        <f t="shared" si="1"/>
        <v>24357</v>
      </c>
    </row>
    <row r="97" spans="1:2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12">
        <f t="shared" si="1"/>
        <v>0</v>
      </c>
    </row>
    <row r="99" spans="1:2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2">
        <f t="shared" si="1"/>
        <v>0</v>
      </c>
    </row>
    <row r="100" spans="1:2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12">
        <f t="shared" si="1"/>
        <v>0</v>
      </c>
    </row>
    <row r="101" spans="1:2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12">
        <f t="shared" si="1"/>
        <v>0</v>
      </c>
    </row>
    <row r="102" spans="1:2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>
        <f t="shared" si="1"/>
        <v>0</v>
      </c>
    </row>
    <row r="103" spans="1:24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523</v>
      </c>
      <c r="I103" s="6">
        <v>0</v>
      </c>
      <c r="J103" s="6">
        <v>4395</v>
      </c>
      <c r="K103" s="6">
        <v>0</v>
      </c>
      <c r="L103" s="6">
        <v>8403</v>
      </c>
      <c r="M103" s="6">
        <v>20708</v>
      </c>
      <c r="N103" s="6">
        <v>15186</v>
      </c>
      <c r="O103" s="6">
        <v>35</v>
      </c>
      <c r="P103" s="6">
        <v>0</v>
      </c>
      <c r="Q103" s="6">
        <v>0</v>
      </c>
      <c r="R103" s="6">
        <v>0</v>
      </c>
      <c r="S103" s="6">
        <v>48</v>
      </c>
      <c r="T103" s="6">
        <v>0</v>
      </c>
      <c r="U103" s="6">
        <v>0</v>
      </c>
      <c r="V103" s="6">
        <v>0</v>
      </c>
      <c r="W103" s="6">
        <v>0</v>
      </c>
      <c r="X103" s="12">
        <f t="shared" si="1"/>
        <v>49298</v>
      </c>
    </row>
    <row r="104" spans="1:2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12">
        <f t="shared" si="1"/>
        <v>0</v>
      </c>
    </row>
    <row r="105" spans="1:2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217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3023</v>
      </c>
      <c r="W105" s="6">
        <v>0</v>
      </c>
      <c r="X105" s="12">
        <f t="shared" si="1"/>
        <v>3240</v>
      </c>
    </row>
    <row r="106" spans="1:24" x14ac:dyDescent="0.25">
      <c r="A106" s="4" t="s">
        <v>130</v>
      </c>
      <c r="B106" s="5" t="s">
        <v>131</v>
      </c>
      <c r="C106" s="6">
        <v>0</v>
      </c>
      <c r="D106" s="6">
        <v>289</v>
      </c>
      <c r="E106" s="6">
        <v>0</v>
      </c>
      <c r="F106" s="6">
        <v>0</v>
      </c>
      <c r="G106" s="6">
        <v>0</v>
      </c>
      <c r="H106" s="6">
        <v>3279</v>
      </c>
      <c r="I106" s="6">
        <v>0</v>
      </c>
      <c r="J106" s="6">
        <v>4501</v>
      </c>
      <c r="K106" s="6">
        <v>0</v>
      </c>
      <c r="L106" s="6">
        <v>0</v>
      </c>
      <c r="M106" s="6">
        <v>0</v>
      </c>
      <c r="N106" s="6">
        <v>0</v>
      </c>
      <c r="O106" s="6">
        <v>17471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12">
        <f t="shared" si="1"/>
        <v>25540</v>
      </c>
    </row>
    <row r="107" spans="1:2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x14ac:dyDescent="0.25">
      <c r="A108" s="4">
        <v>8.1</v>
      </c>
      <c r="B108" s="5" t="s">
        <v>133</v>
      </c>
      <c r="C108" s="6">
        <v>2430</v>
      </c>
      <c r="D108" s="6">
        <v>2244</v>
      </c>
      <c r="E108" s="6">
        <v>444</v>
      </c>
      <c r="F108" s="6">
        <v>4863</v>
      </c>
      <c r="G108" s="6">
        <v>1600</v>
      </c>
      <c r="H108" s="6">
        <v>665</v>
      </c>
      <c r="I108" s="6">
        <v>2303</v>
      </c>
      <c r="J108" s="6">
        <v>38378</v>
      </c>
      <c r="K108" s="6">
        <v>22526</v>
      </c>
      <c r="L108" s="6">
        <v>10701</v>
      </c>
      <c r="M108" s="6">
        <v>2859</v>
      </c>
      <c r="N108" s="6">
        <v>24498</v>
      </c>
      <c r="O108" s="6">
        <v>11007</v>
      </c>
      <c r="P108" s="6">
        <v>7934</v>
      </c>
      <c r="Q108" s="6">
        <v>114679</v>
      </c>
      <c r="R108" s="6">
        <v>805</v>
      </c>
      <c r="S108" s="6">
        <v>159620</v>
      </c>
      <c r="T108" s="6">
        <v>148898</v>
      </c>
      <c r="U108" s="6">
        <v>82210</v>
      </c>
      <c r="V108" s="6">
        <v>56548</v>
      </c>
      <c r="W108" s="6">
        <v>1350</v>
      </c>
      <c r="X108" s="12">
        <f t="shared" si="1"/>
        <v>696562</v>
      </c>
    </row>
    <row r="109" spans="1:2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x14ac:dyDescent="0.25">
      <c r="A111" s="4" t="s">
        <v>137</v>
      </c>
      <c r="B111" s="5" t="s">
        <v>18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12">
        <f t="shared" si="1"/>
        <v>0</v>
      </c>
    </row>
    <row r="112" spans="1:24" x14ac:dyDescent="0.25">
      <c r="A112" s="4" t="s">
        <v>138</v>
      </c>
      <c r="B112" s="5" t="s">
        <v>20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12">
        <f t="shared" si="1"/>
        <v>0</v>
      </c>
    </row>
    <row r="113" spans="1:24" x14ac:dyDescent="0.25">
      <c r="A113" s="4" t="s">
        <v>139</v>
      </c>
      <c r="B113" s="5" t="s">
        <v>22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12">
        <f t="shared" si="1"/>
        <v>0</v>
      </c>
    </row>
    <row r="114" spans="1:24" x14ac:dyDescent="0.25">
      <c r="A114" s="4" t="s">
        <v>140</v>
      </c>
      <c r="B114" s="5" t="s">
        <v>124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12">
        <f t="shared" si="1"/>
        <v>0</v>
      </c>
    </row>
    <row r="115" spans="1:2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x14ac:dyDescent="0.25">
      <c r="A116" s="4" t="s">
        <v>143</v>
      </c>
      <c r="B116" s="5" t="s">
        <v>45</v>
      </c>
      <c r="C116" s="6">
        <v>198881</v>
      </c>
      <c r="D116" s="6">
        <v>3545</v>
      </c>
      <c r="E116" s="6">
        <v>22444</v>
      </c>
      <c r="F116" s="6">
        <v>10571</v>
      </c>
      <c r="G116" s="6">
        <v>49723</v>
      </c>
      <c r="H116" s="6">
        <v>523</v>
      </c>
      <c r="I116" s="6">
        <v>5720</v>
      </c>
      <c r="J116" s="6">
        <v>0</v>
      </c>
      <c r="K116" s="6">
        <v>20470</v>
      </c>
      <c r="L116" s="6">
        <v>6082</v>
      </c>
      <c r="M116" s="6">
        <v>72</v>
      </c>
      <c r="N116" s="6">
        <v>56450</v>
      </c>
      <c r="O116" s="6">
        <v>347</v>
      </c>
      <c r="P116" s="6">
        <v>28187</v>
      </c>
      <c r="Q116" s="6">
        <v>444065</v>
      </c>
      <c r="R116" s="6">
        <v>5000</v>
      </c>
      <c r="S116" s="6">
        <v>410000</v>
      </c>
      <c r="T116" s="6">
        <v>6786</v>
      </c>
      <c r="U116" s="6">
        <v>50193</v>
      </c>
      <c r="V116" s="6">
        <v>8274</v>
      </c>
      <c r="W116" s="6">
        <v>0</v>
      </c>
      <c r="X116" s="12">
        <f t="shared" si="1"/>
        <v>1327333</v>
      </c>
    </row>
    <row r="117" spans="1:2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2">
        <f t="shared" si="1"/>
        <v>0</v>
      </c>
    </row>
    <row r="118" spans="1:2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12">
        <f t="shared" si="1"/>
        <v>0</v>
      </c>
    </row>
    <row r="119" spans="1:24" x14ac:dyDescent="0.25">
      <c r="A119" s="4" t="s">
        <v>146</v>
      </c>
      <c r="B119" s="5" t="s">
        <v>131</v>
      </c>
      <c r="C119" s="6">
        <v>0</v>
      </c>
      <c r="D119" s="6">
        <v>3085</v>
      </c>
      <c r="E119" s="6">
        <v>0</v>
      </c>
      <c r="F119" s="6">
        <v>1339</v>
      </c>
      <c r="G119" s="6">
        <v>716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9016</v>
      </c>
      <c r="S119" s="6">
        <v>111</v>
      </c>
      <c r="T119" s="6">
        <v>0</v>
      </c>
      <c r="U119" s="6">
        <v>0</v>
      </c>
      <c r="V119" s="6">
        <v>0</v>
      </c>
      <c r="W119" s="6">
        <v>134</v>
      </c>
      <c r="X119" s="12">
        <f t="shared" si="1"/>
        <v>14401</v>
      </c>
    </row>
    <row r="120" spans="1:2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4" t="s">
        <v>148</v>
      </c>
      <c r="B121" s="5" t="s">
        <v>149</v>
      </c>
      <c r="C121" s="6">
        <v>157101</v>
      </c>
      <c r="D121" s="6">
        <v>38333</v>
      </c>
      <c r="E121" s="6">
        <v>14281</v>
      </c>
      <c r="F121" s="6">
        <v>65583</v>
      </c>
      <c r="G121" s="6">
        <v>42763</v>
      </c>
      <c r="H121" s="6">
        <v>0</v>
      </c>
      <c r="I121" s="6">
        <v>76333</v>
      </c>
      <c r="J121" s="6">
        <v>613135</v>
      </c>
      <c r="K121" s="6">
        <v>0</v>
      </c>
      <c r="L121" s="6">
        <v>129484</v>
      </c>
      <c r="M121" s="6">
        <v>51740</v>
      </c>
      <c r="N121" s="6">
        <v>169027</v>
      </c>
      <c r="O121" s="6">
        <v>26441</v>
      </c>
      <c r="P121" s="6">
        <v>42687</v>
      </c>
      <c r="Q121" s="6">
        <v>0</v>
      </c>
      <c r="R121" s="6">
        <v>26354</v>
      </c>
      <c r="S121" s="6">
        <v>60533</v>
      </c>
      <c r="T121" s="6">
        <v>41905</v>
      </c>
      <c r="U121" s="6">
        <v>52893</v>
      </c>
      <c r="V121" s="6">
        <v>45200</v>
      </c>
      <c r="W121" s="6">
        <v>69239</v>
      </c>
      <c r="X121" s="12">
        <f t="shared" si="1"/>
        <v>1723032</v>
      </c>
    </row>
    <row r="122" spans="1:24" ht="26.25" x14ac:dyDescent="0.25">
      <c r="A122" s="4" t="s">
        <v>150</v>
      </c>
      <c r="B122" s="5" t="s">
        <v>151</v>
      </c>
      <c r="C122" s="6">
        <v>453120</v>
      </c>
      <c r="D122" s="6">
        <v>69440</v>
      </c>
      <c r="E122" s="6">
        <v>3247</v>
      </c>
      <c r="F122" s="6">
        <v>21683</v>
      </c>
      <c r="G122" s="6">
        <v>2977</v>
      </c>
      <c r="H122" s="6">
        <v>393</v>
      </c>
      <c r="I122" s="6">
        <v>5177</v>
      </c>
      <c r="J122" s="6">
        <v>36515</v>
      </c>
      <c r="K122" s="6">
        <v>8925</v>
      </c>
      <c r="L122" s="6">
        <v>32817</v>
      </c>
      <c r="M122" s="6">
        <v>13866</v>
      </c>
      <c r="N122" s="6">
        <v>77443</v>
      </c>
      <c r="O122" s="6">
        <v>740</v>
      </c>
      <c r="P122" s="6">
        <v>18555</v>
      </c>
      <c r="Q122" s="6">
        <v>15</v>
      </c>
      <c r="R122" s="6">
        <v>102464</v>
      </c>
      <c r="S122" s="6">
        <v>29267</v>
      </c>
      <c r="T122" s="6">
        <v>42938</v>
      </c>
      <c r="U122" s="6">
        <v>47</v>
      </c>
      <c r="V122" s="6">
        <v>1100</v>
      </c>
      <c r="W122" s="6">
        <v>3326</v>
      </c>
      <c r="X122" s="12">
        <f t="shared" si="1"/>
        <v>924055</v>
      </c>
    </row>
    <row r="123" spans="1:24" x14ac:dyDescent="0.25">
      <c r="A123" s="4">
        <v>8.4</v>
      </c>
      <c r="B123" s="5" t="s">
        <v>152</v>
      </c>
      <c r="C123" s="6">
        <v>77645</v>
      </c>
      <c r="D123" s="6">
        <v>5265</v>
      </c>
      <c r="E123" s="6">
        <v>0</v>
      </c>
      <c r="F123" s="6">
        <v>23698</v>
      </c>
      <c r="G123" s="6">
        <v>0</v>
      </c>
      <c r="H123" s="6">
        <v>1967</v>
      </c>
      <c r="I123" s="6">
        <v>0</v>
      </c>
      <c r="J123" s="6">
        <v>0</v>
      </c>
      <c r="K123" s="6">
        <v>5841</v>
      </c>
      <c r="L123" s="6">
        <v>0</v>
      </c>
      <c r="M123" s="6">
        <v>5096</v>
      </c>
      <c r="N123" s="6">
        <v>48379</v>
      </c>
      <c r="O123" s="6">
        <v>24725</v>
      </c>
      <c r="P123" s="6">
        <v>25264</v>
      </c>
      <c r="Q123" s="6">
        <v>15805</v>
      </c>
      <c r="R123" s="6">
        <v>27667</v>
      </c>
      <c r="S123" s="6">
        <v>31293</v>
      </c>
      <c r="T123" s="6">
        <v>8078</v>
      </c>
      <c r="U123" s="6">
        <v>20853</v>
      </c>
      <c r="V123" s="6">
        <v>0</v>
      </c>
      <c r="W123" s="6">
        <v>0</v>
      </c>
      <c r="X123" s="12">
        <f t="shared" si="1"/>
        <v>321576</v>
      </c>
    </row>
    <row r="124" spans="1:2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12">
        <f t="shared" si="1"/>
        <v>0</v>
      </c>
    </row>
    <row r="125" spans="1:24" x14ac:dyDescent="0.25">
      <c r="A125" s="7">
        <v>8.6</v>
      </c>
      <c r="B125" s="8" t="s">
        <v>154</v>
      </c>
      <c r="C125" s="6">
        <v>14754</v>
      </c>
      <c r="D125" s="6">
        <v>387</v>
      </c>
      <c r="E125" s="6">
        <v>2408</v>
      </c>
      <c r="F125" s="6">
        <v>4939</v>
      </c>
      <c r="G125" s="6">
        <v>5677</v>
      </c>
      <c r="H125" s="6">
        <v>76349</v>
      </c>
      <c r="I125" s="6">
        <v>916</v>
      </c>
      <c r="J125" s="6">
        <v>14756</v>
      </c>
      <c r="K125" s="6">
        <v>10525</v>
      </c>
      <c r="L125" s="6">
        <v>12308</v>
      </c>
      <c r="M125" s="6">
        <v>33704</v>
      </c>
      <c r="N125" s="6">
        <v>38394</v>
      </c>
      <c r="O125" s="6">
        <v>1805</v>
      </c>
      <c r="P125" s="6">
        <v>1772</v>
      </c>
      <c r="Q125" s="6">
        <v>24992</v>
      </c>
      <c r="R125" s="6">
        <v>33114</v>
      </c>
      <c r="S125" s="6">
        <v>98935</v>
      </c>
      <c r="T125" s="6">
        <v>2211</v>
      </c>
      <c r="U125" s="6">
        <v>36247</v>
      </c>
      <c r="V125" s="6">
        <v>1393</v>
      </c>
      <c r="W125" s="6">
        <v>13578</v>
      </c>
      <c r="X125" s="12">
        <f t="shared" si="1"/>
        <v>429164</v>
      </c>
    </row>
    <row r="126" spans="1:24" x14ac:dyDescent="0.25">
      <c r="A126" s="7">
        <v>9</v>
      </c>
      <c r="B126" s="8" t="s">
        <v>155</v>
      </c>
      <c r="C126" s="6">
        <v>0</v>
      </c>
      <c r="D126" s="6">
        <v>268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130</v>
      </c>
      <c r="S126" s="6">
        <v>2322</v>
      </c>
      <c r="T126" s="6">
        <v>0</v>
      </c>
      <c r="U126" s="6">
        <v>0</v>
      </c>
      <c r="V126" s="6">
        <v>0</v>
      </c>
      <c r="W126" s="6">
        <v>0</v>
      </c>
      <c r="X126" s="12">
        <f t="shared" si="1"/>
        <v>2720</v>
      </c>
    </row>
    <row r="127" spans="1:24" x14ac:dyDescent="0.25">
      <c r="A127" s="7">
        <v>10</v>
      </c>
      <c r="B127" s="8" t="s">
        <v>156</v>
      </c>
      <c r="C127" s="12">
        <v>3026062</v>
      </c>
      <c r="D127" s="12">
        <v>1039872</v>
      </c>
      <c r="E127" s="12">
        <v>452296</v>
      </c>
      <c r="F127" s="12">
        <v>1912463</v>
      </c>
      <c r="G127" s="12">
        <v>821593</v>
      </c>
      <c r="H127" s="12">
        <v>312004</v>
      </c>
      <c r="I127" s="12">
        <v>1067886</v>
      </c>
      <c r="J127" s="12">
        <v>8527612</v>
      </c>
      <c r="K127" s="12">
        <v>399633</v>
      </c>
      <c r="L127" s="12">
        <v>3720139</v>
      </c>
      <c r="M127" s="12">
        <v>1939826</v>
      </c>
      <c r="N127" s="12">
        <v>6121105</v>
      </c>
      <c r="O127" s="12">
        <v>1401247</v>
      </c>
      <c r="P127" s="12">
        <v>1950886</v>
      </c>
      <c r="Q127" s="12">
        <v>715972</v>
      </c>
      <c r="R127" s="12">
        <v>1579484</v>
      </c>
      <c r="S127" s="12">
        <v>6758457</v>
      </c>
      <c r="T127" s="12">
        <v>2594646</v>
      </c>
      <c r="U127" s="12">
        <v>2134324</v>
      </c>
      <c r="V127" s="12">
        <v>969507</v>
      </c>
      <c r="W127" s="12">
        <v>1408989</v>
      </c>
      <c r="X127" s="12">
        <f t="shared" si="1"/>
        <v>48854003</v>
      </c>
    </row>
    <row r="128" spans="1:24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</row>
    <row r="129" spans="3:24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</row>
    <row r="130" spans="3:24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</row>
  </sheetData>
  <mergeCells count="3">
    <mergeCell ref="A73:B74"/>
    <mergeCell ref="A1:CY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B10" sqref="B10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65" t="s">
        <v>178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</row>
    <row r="2" spans="1:611" ht="15" customHeight="1" x14ac:dyDescent="0.25">
      <c r="A2" s="25" t="s">
        <v>179</v>
      </c>
    </row>
    <row r="3" spans="1:611" x14ac:dyDescent="0.25">
      <c r="A3" s="67" t="s">
        <v>180</v>
      </c>
      <c r="B3" s="67"/>
      <c r="C3" s="66" t="s">
        <v>157</v>
      </c>
      <c r="D3" s="66"/>
      <c r="E3" s="66"/>
      <c r="F3" s="66"/>
      <c r="G3" s="66"/>
      <c r="H3" s="66"/>
      <c r="I3" s="66"/>
      <c r="J3" s="66"/>
      <c r="K3" s="66"/>
      <c r="L3" s="66"/>
      <c r="M3" s="66" t="s">
        <v>280</v>
      </c>
      <c r="N3" s="66"/>
      <c r="O3" s="66"/>
      <c r="P3" s="66"/>
      <c r="Q3" s="66"/>
      <c r="R3" s="66"/>
      <c r="S3" s="66"/>
      <c r="T3" s="66"/>
      <c r="U3" s="66"/>
      <c r="V3" s="66"/>
      <c r="W3" s="66" t="s">
        <v>158</v>
      </c>
      <c r="X3" s="66"/>
      <c r="Y3" s="66"/>
      <c r="Z3" s="66"/>
      <c r="AA3" s="66"/>
      <c r="AB3" s="66"/>
      <c r="AC3" s="66"/>
      <c r="AD3" s="66"/>
      <c r="AE3" s="66"/>
      <c r="AF3" s="66"/>
      <c r="AG3" s="66" t="s">
        <v>159</v>
      </c>
      <c r="AH3" s="66"/>
      <c r="AI3" s="66"/>
      <c r="AJ3" s="66"/>
      <c r="AK3" s="66"/>
      <c r="AL3" s="66"/>
      <c r="AM3" s="66"/>
      <c r="AN3" s="66"/>
      <c r="AO3" s="66"/>
      <c r="AP3" s="66"/>
      <c r="AQ3" s="66" t="s">
        <v>281</v>
      </c>
      <c r="AR3" s="66"/>
      <c r="AS3" s="66"/>
      <c r="AT3" s="66"/>
      <c r="AU3" s="66"/>
      <c r="AV3" s="66"/>
      <c r="AW3" s="66"/>
      <c r="AX3" s="66"/>
      <c r="AY3" s="66"/>
      <c r="AZ3" s="66"/>
      <c r="BA3" s="66" t="s">
        <v>160</v>
      </c>
      <c r="BB3" s="66"/>
      <c r="BC3" s="66"/>
      <c r="BD3" s="66"/>
      <c r="BE3" s="66"/>
      <c r="BF3" s="66"/>
      <c r="BG3" s="66"/>
      <c r="BH3" s="66"/>
      <c r="BI3" s="66"/>
      <c r="BJ3" s="66"/>
      <c r="BK3" s="66" t="s">
        <v>161</v>
      </c>
      <c r="BL3" s="66"/>
      <c r="BM3" s="66"/>
      <c r="BN3" s="66"/>
      <c r="BO3" s="66"/>
      <c r="BP3" s="66"/>
      <c r="BQ3" s="66"/>
      <c r="BR3" s="66"/>
      <c r="BS3" s="66"/>
      <c r="BT3" s="66"/>
      <c r="BU3" s="66" t="s">
        <v>162</v>
      </c>
      <c r="BV3" s="66"/>
      <c r="BW3" s="66"/>
      <c r="BX3" s="66"/>
      <c r="BY3" s="66"/>
      <c r="BZ3" s="66"/>
      <c r="CA3" s="66"/>
      <c r="CB3" s="66"/>
      <c r="CC3" s="66"/>
      <c r="CD3" s="66"/>
      <c r="CE3" s="66" t="s">
        <v>163</v>
      </c>
      <c r="CF3" s="66"/>
      <c r="CG3" s="66"/>
      <c r="CH3" s="66"/>
      <c r="CI3" s="66"/>
      <c r="CJ3" s="66"/>
      <c r="CK3" s="66"/>
      <c r="CL3" s="66"/>
      <c r="CM3" s="66"/>
      <c r="CN3" s="66"/>
      <c r="CO3" s="66" t="s">
        <v>164</v>
      </c>
      <c r="CP3" s="66"/>
      <c r="CQ3" s="66"/>
      <c r="CR3" s="66"/>
      <c r="CS3" s="66"/>
      <c r="CT3" s="66"/>
      <c r="CU3" s="66"/>
      <c r="CV3" s="66"/>
      <c r="CW3" s="66"/>
      <c r="CX3" s="66"/>
      <c r="CY3" s="66" t="s">
        <v>165</v>
      </c>
      <c r="CZ3" s="66"/>
      <c r="DA3" s="66"/>
      <c r="DB3" s="66"/>
      <c r="DC3" s="66"/>
      <c r="DD3" s="66"/>
      <c r="DE3" s="66"/>
      <c r="DF3" s="66"/>
      <c r="DG3" s="66"/>
      <c r="DH3" s="66"/>
      <c r="DI3" s="66" t="s">
        <v>166</v>
      </c>
      <c r="DJ3" s="66"/>
      <c r="DK3" s="66"/>
      <c r="DL3" s="66"/>
      <c r="DM3" s="66"/>
      <c r="DN3" s="66"/>
      <c r="DO3" s="66"/>
      <c r="DP3" s="66"/>
      <c r="DQ3" s="66"/>
      <c r="DR3" s="66"/>
      <c r="DS3" s="66" t="s">
        <v>167</v>
      </c>
      <c r="DT3" s="66"/>
      <c r="DU3" s="66"/>
      <c r="DV3" s="66"/>
      <c r="DW3" s="66"/>
      <c r="DX3" s="66"/>
      <c r="DY3" s="66"/>
      <c r="DZ3" s="66"/>
      <c r="EA3" s="66"/>
      <c r="EB3" s="66"/>
      <c r="EC3" s="66" t="s">
        <v>168</v>
      </c>
      <c r="ED3" s="66"/>
      <c r="EE3" s="66"/>
      <c r="EF3" s="66"/>
      <c r="EG3" s="66"/>
      <c r="EH3" s="66"/>
      <c r="EI3" s="66"/>
      <c r="EJ3" s="66"/>
      <c r="EK3" s="66"/>
      <c r="EL3" s="66"/>
      <c r="EM3" s="66" t="s">
        <v>169</v>
      </c>
      <c r="EN3" s="66"/>
      <c r="EO3" s="66"/>
      <c r="EP3" s="66"/>
      <c r="EQ3" s="66"/>
      <c r="ER3" s="66"/>
      <c r="ES3" s="66"/>
      <c r="ET3" s="66"/>
      <c r="EU3" s="66"/>
      <c r="EV3" s="66"/>
      <c r="EW3" s="66" t="s">
        <v>170</v>
      </c>
      <c r="EX3" s="66"/>
      <c r="EY3" s="66"/>
      <c r="EZ3" s="66"/>
      <c r="FA3" s="66"/>
      <c r="FB3" s="66"/>
      <c r="FC3" s="66"/>
      <c r="FD3" s="66"/>
      <c r="FE3" s="66"/>
      <c r="FF3" s="66"/>
      <c r="FG3" s="66" t="s">
        <v>171</v>
      </c>
      <c r="FH3" s="66"/>
      <c r="FI3" s="66"/>
      <c r="FJ3" s="66"/>
      <c r="FK3" s="66"/>
      <c r="FL3" s="66"/>
      <c r="FM3" s="66"/>
      <c r="FN3" s="66"/>
      <c r="FO3" s="66"/>
      <c r="FP3" s="66"/>
      <c r="FQ3" s="66" t="s">
        <v>172</v>
      </c>
      <c r="FR3" s="66"/>
      <c r="FS3" s="66"/>
      <c r="FT3" s="66"/>
      <c r="FU3" s="66"/>
      <c r="FV3" s="66"/>
      <c r="FW3" s="66"/>
      <c r="FX3" s="66"/>
      <c r="FY3" s="66"/>
      <c r="FZ3" s="66"/>
      <c r="GA3" s="66" t="s">
        <v>282</v>
      </c>
      <c r="GB3" s="66"/>
      <c r="GC3" s="66"/>
      <c r="GD3" s="66"/>
      <c r="GE3" s="66"/>
      <c r="GF3" s="66"/>
      <c r="GG3" s="66"/>
      <c r="GH3" s="66"/>
      <c r="GI3" s="66"/>
      <c r="GJ3" s="66"/>
      <c r="GK3" s="66" t="s">
        <v>173</v>
      </c>
      <c r="GL3" s="66"/>
      <c r="GM3" s="66"/>
      <c r="GN3" s="66"/>
      <c r="GO3" s="66"/>
      <c r="GP3" s="66"/>
      <c r="GQ3" s="66"/>
      <c r="GR3" s="66"/>
      <c r="GS3" s="66"/>
      <c r="GT3" s="66"/>
      <c r="GU3" s="66" t="s">
        <v>174</v>
      </c>
      <c r="GV3" s="66"/>
      <c r="GW3" s="66"/>
      <c r="GX3" s="66"/>
      <c r="GY3" s="66"/>
      <c r="GZ3" s="66"/>
      <c r="HA3" s="66"/>
      <c r="HB3" s="66"/>
      <c r="HC3" s="66"/>
      <c r="HD3" s="66"/>
      <c r="HE3" s="26" t="s">
        <v>177</v>
      </c>
    </row>
    <row r="4" spans="1:611" ht="57.75" x14ac:dyDescent="0.25">
      <c r="A4" s="67"/>
      <c r="B4" s="67"/>
      <c r="C4" s="26" t="s">
        <v>181</v>
      </c>
      <c r="D4" s="26" t="s">
        <v>182</v>
      </c>
      <c r="E4" s="26" t="s">
        <v>183</v>
      </c>
      <c r="F4" s="26" t="s">
        <v>184</v>
      </c>
      <c r="G4" s="26" t="s">
        <v>185</v>
      </c>
      <c r="H4" s="26" t="s">
        <v>186</v>
      </c>
      <c r="I4" s="26" t="s">
        <v>187</v>
      </c>
      <c r="J4" s="26" t="s">
        <v>188</v>
      </c>
      <c r="K4" s="26" t="s">
        <v>189</v>
      </c>
      <c r="L4" s="26" t="s">
        <v>190</v>
      </c>
      <c r="M4" s="26" t="s">
        <v>181</v>
      </c>
      <c r="N4" s="26" t="s">
        <v>182</v>
      </c>
      <c r="O4" s="26" t="s">
        <v>183</v>
      </c>
      <c r="P4" s="26" t="s">
        <v>184</v>
      </c>
      <c r="Q4" s="26" t="s">
        <v>185</v>
      </c>
      <c r="R4" s="26" t="s">
        <v>186</v>
      </c>
      <c r="S4" s="26" t="s">
        <v>187</v>
      </c>
      <c r="T4" s="26" t="s">
        <v>188</v>
      </c>
      <c r="U4" s="26" t="s">
        <v>189</v>
      </c>
      <c r="V4" s="26" t="s">
        <v>190</v>
      </c>
      <c r="W4" s="26" t="s">
        <v>181</v>
      </c>
      <c r="X4" s="26" t="s">
        <v>182</v>
      </c>
      <c r="Y4" s="26" t="s">
        <v>183</v>
      </c>
      <c r="Z4" s="26" t="s">
        <v>184</v>
      </c>
      <c r="AA4" s="26" t="s">
        <v>185</v>
      </c>
      <c r="AB4" s="26" t="s">
        <v>186</v>
      </c>
      <c r="AC4" s="26" t="s">
        <v>187</v>
      </c>
      <c r="AD4" s="26" t="s">
        <v>188</v>
      </c>
      <c r="AE4" s="26" t="s">
        <v>189</v>
      </c>
      <c r="AF4" s="26" t="s">
        <v>190</v>
      </c>
      <c r="AG4" s="26" t="s">
        <v>181</v>
      </c>
      <c r="AH4" s="26" t="s">
        <v>182</v>
      </c>
      <c r="AI4" s="26" t="s">
        <v>183</v>
      </c>
      <c r="AJ4" s="26" t="s">
        <v>184</v>
      </c>
      <c r="AK4" s="26" t="s">
        <v>185</v>
      </c>
      <c r="AL4" s="26" t="s">
        <v>186</v>
      </c>
      <c r="AM4" s="26" t="s">
        <v>187</v>
      </c>
      <c r="AN4" s="26" t="s">
        <v>188</v>
      </c>
      <c r="AO4" s="26" t="s">
        <v>189</v>
      </c>
      <c r="AP4" s="26" t="s">
        <v>190</v>
      </c>
      <c r="AQ4" s="26" t="s">
        <v>181</v>
      </c>
      <c r="AR4" s="26" t="s">
        <v>182</v>
      </c>
      <c r="AS4" s="26" t="s">
        <v>183</v>
      </c>
      <c r="AT4" s="26" t="s">
        <v>184</v>
      </c>
      <c r="AU4" s="26" t="s">
        <v>185</v>
      </c>
      <c r="AV4" s="26" t="s">
        <v>186</v>
      </c>
      <c r="AW4" s="26" t="s">
        <v>187</v>
      </c>
      <c r="AX4" s="26" t="s">
        <v>188</v>
      </c>
      <c r="AY4" s="26" t="s">
        <v>189</v>
      </c>
      <c r="AZ4" s="26" t="s">
        <v>190</v>
      </c>
      <c r="BA4" s="26" t="s">
        <v>181</v>
      </c>
      <c r="BB4" s="26" t="s">
        <v>182</v>
      </c>
      <c r="BC4" s="26" t="s">
        <v>183</v>
      </c>
      <c r="BD4" s="26" t="s">
        <v>184</v>
      </c>
      <c r="BE4" s="26" t="s">
        <v>185</v>
      </c>
      <c r="BF4" s="26" t="s">
        <v>186</v>
      </c>
      <c r="BG4" s="26" t="s">
        <v>187</v>
      </c>
      <c r="BH4" s="26" t="s">
        <v>188</v>
      </c>
      <c r="BI4" s="26" t="s">
        <v>189</v>
      </c>
      <c r="BJ4" s="26" t="s">
        <v>190</v>
      </c>
      <c r="BK4" s="26" t="s">
        <v>181</v>
      </c>
      <c r="BL4" s="26" t="s">
        <v>182</v>
      </c>
      <c r="BM4" s="26" t="s">
        <v>183</v>
      </c>
      <c r="BN4" s="26" t="s">
        <v>184</v>
      </c>
      <c r="BO4" s="26" t="s">
        <v>185</v>
      </c>
      <c r="BP4" s="26" t="s">
        <v>186</v>
      </c>
      <c r="BQ4" s="26" t="s">
        <v>187</v>
      </c>
      <c r="BR4" s="26" t="s">
        <v>188</v>
      </c>
      <c r="BS4" s="26" t="s">
        <v>189</v>
      </c>
      <c r="BT4" s="26" t="s">
        <v>190</v>
      </c>
      <c r="BU4" s="26" t="s">
        <v>181</v>
      </c>
      <c r="BV4" s="26" t="s">
        <v>182</v>
      </c>
      <c r="BW4" s="26" t="s">
        <v>183</v>
      </c>
      <c r="BX4" s="26" t="s">
        <v>184</v>
      </c>
      <c r="BY4" s="26" t="s">
        <v>185</v>
      </c>
      <c r="BZ4" s="26" t="s">
        <v>186</v>
      </c>
      <c r="CA4" s="26" t="s">
        <v>187</v>
      </c>
      <c r="CB4" s="26" t="s">
        <v>188</v>
      </c>
      <c r="CC4" s="26" t="s">
        <v>189</v>
      </c>
      <c r="CD4" s="26" t="s">
        <v>190</v>
      </c>
      <c r="CE4" s="26" t="s">
        <v>181</v>
      </c>
      <c r="CF4" s="26" t="s">
        <v>182</v>
      </c>
      <c r="CG4" s="26" t="s">
        <v>183</v>
      </c>
      <c r="CH4" s="26" t="s">
        <v>184</v>
      </c>
      <c r="CI4" s="26" t="s">
        <v>185</v>
      </c>
      <c r="CJ4" s="26" t="s">
        <v>186</v>
      </c>
      <c r="CK4" s="26" t="s">
        <v>187</v>
      </c>
      <c r="CL4" s="26" t="s">
        <v>188</v>
      </c>
      <c r="CM4" s="26" t="s">
        <v>189</v>
      </c>
      <c r="CN4" s="26" t="s">
        <v>190</v>
      </c>
      <c r="CO4" s="26" t="s">
        <v>181</v>
      </c>
      <c r="CP4" s="26" t="s">
        <v>182</v>
      </c>
      <c r="CQ4" s="26" t="s">
        <v>183</v>
      </c>
      <c r="CR4" s="26" t="s">
        <v>184</v>
      </c>
      <c r="CS4" s="26" t="s">
        <v>185</v>
      </c>
      <c r="CT4" s="26" t="s">
        <v>186</v>
      </c>
      <c r="CU4" s="26" t="s">
        <v>187</v>
      </c>
      <c r="CV4" s="26" t="s">
        <v>188</v>
      </c>
      <c r="CW4" s="26" t="s">
        <v>189</v>
      </c>
      <c r="CX4" s="26" t="s">
        <v>190</v>
      </c>
      <c r="CY4" s="26" t="s">
        <v>181</v>
      </c>
      <c r="CZ4" s="26" t="s">
        <v>182</v>
      </c>
      <c r="DA4" s="26" t="s">
        <v>183</v>
      </c>
      <c r="DB4" s="26" t="s">
        <v>184</v>
      </c>
      <c r="DC4" s="26" t="s">
        <v>185</v>
      </c>
      <c r="DD4" s="26" t="s">
        <v>186</v>
      </c>
      <c r="DE4" s="26" t="s">
        <v>187</v>
      </c>
      <c r="DF4" s="26" t="s">
        <v>188</v>
      </c>
      <c r="DG4" s="26" t="s">
        <v>189</v>
      </c>
      <c r="DH4" s="26" t="s">
        <v>190</v>
      </c>
      <c r="DI4" s="26" t="s">
        <v>181</v>
      </c>
      <c r="DJ4" s="26" t="s">
        <v>182</v>
      </c>
      <c r="DK4" s="26" t="s">
        <v>183</v>
      </c>
      <c r="DL4" s="26" t="s">
        <v>184</v>
      </c>
      <c r="DM4" s="26" t="s">
        <v>185</v>
      </c>
      <c r="DN4" s="26" t="s">
        <v>186</v>
      </c>
      <c r="DO4" s="26" t="s">
        <v>187</v>
      </c>
      <c r="DP4" s="26" t="s">
        <v>188</v>
      </c>
      <c r="DQ4" s="26" t="s">
        <v>189</v>
      </c>
      <c r="DR4" s="26" t="s">
        <v>190</v>
      </c>
      <c r="DS4" s="26" t="s">
        <v>181</v>
      </c>
      <c r="DT4" s="26" t="s">
        <v>182</v>
      </c>
      <c r="DU4" s="26" t="s">
        <v>183</v>
      </c>
      <c r="DV4" s="26" t="s">
        <v>184</v>
      </c>
      <c r="DW4" s="26" t="s">
        <v>185</v>
      </c>
      <c r="DX4" s="26" t="s">
        <v>186</v>
      </c>
      <c r="DY4" s="26" t="s">
        <v>187</v>
      </c>
      <c r="DZ4" s="26" t="s">
        <v>188</v>
      </c>
      <c r="EA4" s="26" t="s">
        <v>189</v>
      </c>
      <c r="EB4" s="26" t="s">
        <v>190</v>
      </c>
      <c r="EC4" s="26" t="s">
        <v>181</v>
      </c>
      <c r="ED4" s="26" t="s">
        <v>182</v>
      </c>
      <c r="EE4" s="26" t="s">
        <v>183</v>
      </c>
      <c r="EF4" s="26" t="s">
        <v>184</v>
      </c>
      <c r="EG4" s="26" t="s">
        <v>185</v>
      </c>
      <c r="EH4" s="26" t="s">
        <v>186</v>
      </c>
      <c r="EI4" s="26" t="s">
        <v>187</v>
      </c>
      <c r="EJ4" s="26" t="s">
        <v>188</v>
      </c>
      <c r="EK4" s="26" t="s">
        <v>189</v>
      </c>
      <c r="EL4" s="26" t="s">
        <v>190</v>
      </c>
      <c r="EM4" s="26" t="s">
        <v>181</v>
      </c>
      <c r="EN4" s="26" t="s">
        <v>182</v>
      </c>
      <c r="EO4" s="26" t="s">
        <v>183</v>
      </c>
      <c r="EP4" s="26" t="s">
        <v>184</v>
      </c>
      <c r="EQ4" s="26" t="s">
        <v>185</v>
      </c>
      <c r="ER4" s="26" t="s">
        <v>186</v>
      </c>
      <c r="ES4" s="26" t="s">
        <v>187</v>
      </c>
      <c r="ET4" s="26" t="s">
        <v>188</v>
      </c>
      <c r="EU4" s="26" t="s">
        <v>189</v>
      </c>
      <c r="EV4" s="26" t="s">
        <v>190</v>
      </c>
      <c r="EW4" s="26" t="s">
        <v>181</v>
      </c>
      <c r="EX4" s="26" t="s">
        <v>182</v>
      </c>
      <c r="EY4" s="26" t="s">
        <v>183</v>
      </c>
      <c r="EZ4" s="26" t="s">
        <v>184</v>
      </c>
      <c r="FA4" s="26" t="s">
        <v>185</v>
      </c>
      <c r="FB4" s="26" t="s">
        <v>186</v>
      </c>
      <c r="FC4" s="26" t="s">
        <v>187</v>
      </c>
      <c r="FD4" s="26" t="s">
        <v>188</v>
      </c>
      <c r="FE4" s="26" t="s">
        <v>189</v>
      </c>
      <c r="FF4" s="26" t="s">
        <v>190</v>
      </c>
      <c r="FG4" s="26" t="s">
        <v>181</v>
      </c>
      <c r="FH4" s="26" t="s">
        <v>182</v>
      </c>
      <c r="FI4" s="26" t="s">
        <v>183</v>
      </c>
      <c r="FJ4" s="26" t="s">
        <v>184</v>
      </c>
      <c r="FK4" s="26" t="s">
        <v>185</v>
      </c>
      <c r="FL4" s="26" t="s">
        <v>186</v>
      </c>
      <c r="FM4" s="26" t="s">
        <v>187</v>
      </c>
      <c r="FN4" s="26" t="s">
        <v>188</v>
      </c>
      <c r="FO4" s="26" t="s">
        <v>189</v>
      </c>
      <c r="FP4" s="26" t="s">
        <v>190</v>
      </c>
      <c r="FQ4" s="26" t="s">
        <v>181</v>
      </c>
      <c r="FR4" s="26" t="s">
        <v>182</v>
      </c>
      <c r="FS4" s="26" t="s">
        <v>183</v>
      </c>
      <c r="FT4" s="26" t="s">
        <v>184</v>
      </c>
      <c r="FU4" s="26" t="s">
        <v>185</v>
      </c>
      <c r="FV4" s="26" t="s">
        <v>186</v>
      </c>
      <c r="FW4" s="26" t="s">
        <v>187</v>
      </c>
      <c r="FX4" s="26" t="s">
        <v>188</v>
      </c>
      <c r="FY4" s="26" t="s">
        <v>189</v>
      </c>
      <c r="FZ4" s="26" t="s">
        <v>190</v>
      </c>
      <c r="GA4" s="26" t="s">
        <v>181</v>
      </c>
      <c r="GB4" s="26" t="s">
        <v>182</v>
      </c>
      <c r="GC4" s="26" t="s">
        <v>183</v>
      </c>
      <c r="GD4" s="26" t="s">
        <v>184</v>
      </c>
      <c r="GE4" s="26" t="s">
        <v>185</v>
      </c>
      <c r="GF4" s="26" t="s">
        <v>186</v>
      </c>
      <c r="GG4" s="26" t="s">
        <v>187</v>
      </c>
      <c r="GH4" s="26" t="s">
        <v>188</v>
      </c>
      <c r="GI4" s="26" t="s">
        <v>189</v>
      </c>
      <c r="GJ4" s="26" t="s">
        <v>190</v>
      </c>
      <c r="GK4" s="26" t="s">
        <v>181</v>
      </c>
      <c r="GL4" s="26" t="s">
        <v>182</v>
      </c>
      <c r="GM4" s="26" t="s">
        <v>183</v>
      </c>
      <c r="GN4" s="26" t="s">
        <v>184</v>
      </c>
      <c r="GO4" s="26" t="s">
        <v>185</v>
      </c>
      <c r="GP4" s="26" t="s">
        <v>186</v>
      </c>
      <c r="GQ4" s="26" t="s">
        <v>187</v>
      </c>
      <c r="GR4" s="26" t="s">
        <v>188</v>
      </c>
      <c r="GS4" s="26" t="s">
        <v>189</v>
      </c>
      <c r="GT4" s="26" t="s">
        <v>190</v>
      </c>
      <c r="GU4" s="26" t="s">
        <v>181</v>
      </c>
      <c r="GV4" s="26" t="s">
        <v>182</v>
      </c>
      <c r="GW4" s="26" t="s">
        <v>183</v>
      </c>
      <c r="GX4" s="26" t="s">
        <v>184</v>
      </c>
      <c r="GY4" s="26" t="s">
        <v>185</v>
      </c>
      <c r="GZ4" s="26" t="s">
        <v>186</v>
      </c>
      <c r="HA4" s="26" t="s">
        <v>187</v>
      </c>
      <c r="HB4" s="26" t="s">
        <v>188</v>
      </c>
      <c r="HC4" s="26" t="s">
        <v>189</v>
      </c>
      <c r="HD4" s="26" t="s">
        <v>190</v>
      </c>
      <c r="HE4" s="26" t="s">
        <v>190</v>
      </c>
    </row>
    <row r="5" spans="1:611" x14ac:dyDescent="0.25">
      <c r="A5" s="67"/>
      <c r="B5" s="67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  <c r="GK5" s="26" t="s">
        <v>176</v>
      </c>
      <c r="GL5" s="26" t="s">
        <v>176</v>
      </c>
      <c r="GM5" s="26" t="s">
        <v>176</v>
      </c>
      <c r="GN5" s="26" t="s">
        <v>176</v>
      </c>
      <c r="GO5" s="26" t="s">
        <v>176</v>
      </c>
      <c r="GP5" s="26" t="s">
        <v>176</v>
      </c>
      <c r="GQ5" s="26" t="s">
        <v>176</v>
      </c>
      <c r="GR5" s="26" t="s">
        <v>176</v>
      </c>
      <c r="GS5" s="26" t="s">
        <v>176</v>
      </c>
      <c r="GT5" s="26" t="s">
        <v>176</v>
      </c>
      <c r="GU5" s="26" t="s">
        <v>176</v>
      </c>
      <c r="GV5" s="26" t="s">
        <v>176</v>
      </c>
      <c r="GW5" s="26" t="s">
        <v>176</v>
      </c>
      <c r="GX5" s="26" t="s">
        <v>176</v>
      </c>
      <c r="GY5" s="26" t="s">
        <v>176</v>
      </c>
      <c r="GZ5" s="26" t="s">
        <v>176</v>
      </c>
      <c r="HA5" s="26" t="s">
        <v>176</v>
      </c>
      <c r="HB5" s="26" t="s">
        <v>176</v>
      </c>
      <c r="HC5" s="26" t="s">
        <v>176</v>
      </c>
      <c r="HD5" s="26" t="s">
        <v>176</v>
      </c>
      <c r="HE5" s="26" t="s">
        <v>176</v>
      </c>
    </row>
    <row r="6" spans="1:611" x14ac:dyDescent="0.25">
      <c r="A6" s="27">
        <v>23</v>
      </c>
      <c r="B6" s="28" t="s">
        <v>191</v>
      </c>
      <c r="C6" s="29">
        <v>148372</v>
      </c>
      <c r="D6" s="29">
        <v>0</v>
      </c>
      <c r="E6" s="29">
        <v>0</v>
      </c>
      <c r="F6" s="29">
        <v>48011</v>
      </c>
      <c r="G6" s="29">
        <v>10103</v>
      </c>
      <c r="H6" s="29">
        <v>3321</v>
      </c>
      <c r="I6" s="29">
        <v>0</v>
      </c>
      <c r="J6" s="29">
        <v>0</v>
      </c>
      <c r="K6" s="29">
        <v>0</v>
      </c>
      <c r="L6" s="30">
        <v>209807</v>
      </c>
      <c r="M6" s="29">
        <v>40933</v>
      </c>
      <c r="N6" s="29">
        <v>0</v>
      </c>
      <c r="O6" s="29">
        <v>4615</v>
      </c>
      <c r="P6" s="29">
        <v>6336</v>
      </c>
      <c r="Q6" s="29">
        <v>5665</v>
      </c>
      <c r="R6" s="29">
        <v>5348</v>
      </c>
      <c r="S6" s="29">
        <v>3964</v>
      </c>
      <c r="T6" s="29">
        <v>2907</v>
      </c>
      <c r="U6" s="29">
        <v>6109</v>
      </c>
      <c r="V6" s="30">
        <v>75877</v>
      </c>
      <c r="W6" s="29">
        <v>22222</v>
      </c>
      <c r="X6" s="29">
        <v>0</v>
      </c>
      <c r="Y6" s="29">
        <v>253</v>
      </c>
      <c r="Z6" s="29">
        <v>4423</v>
      </c>
      <c r="AA6" s="29">
        <v>5900</v>
      </c>
      <c r="AB6" s="29">
        <v>1313</v>
      </c>
      <c r="AC6" s="29">
        <v>0</v>
      </c>
      <c r="AD6" s="29">
        <v>0</v>
      </c>
      <c r="AE6" s="29">
        <v>0</v>
      </c>
      <c r="AF6" s="30">
        <v>34111</v>
      </c>
      <c r="AG6" s="29">
        <v>50877</v>
      </c>
      <c r="AH6" s="29">
        <v>133</v>
      </c>
      <c r="AI6" s="29">
        <v>0</v>
      </c>
      <c r="AJ6" s="29">
        <v>20791</v>
      </c>
      <c r="AK6" s="29">
        <v>5995</v>
      </c>
      <c r="AL6" s="29">
        <v>6414</v>
      </c>
      <c r="AM6" s="29">
        <v>251</v>
      </c>
      <c r="AN6" s="29">
        <v>0</v>
      </c>
      <c r="AO6" s="29">
        <v>0</v>
      </c>
      <c r="AP6" s="30">
        <v>84461</v>
      </c>
      <c r="AQ6" s="29">
        <v>24983</v>
      </c>
      <c r="AR6" s="29">
        <v>0</v>
      </c>
      <c r="AS6" s="29">
        <v>3247</v>
      </c>
      <c r="AT6" s="29">
        <v>3337</v>
      </c>
      <c r="AU6" s="29">
        <v>1395</v>
      </c>
      <c r="AV6" s="29">
        <v>5096</v>
      </c>
      <c r="AW6" s="29">
        <v>2131</v>
      </c>
      <c r="AX6" s="29">
        <v>0</v>
      </c>
      <c r="AY6" s="29">
        <v>12475</v>
      </c>
      <c r="AZ6" s="30">
        <v>52664</v>
      </c>
      <c r="BA6" s="29">
        <v>84254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0</v>
      </c>
      <c r="BH6" s="29">
        <v>0</v>
      </c>
      <c r="BI6" s="29">
        <v>0</v>
      </c>
      <c r="BJ6" s="30">
        <v>84254</v>
      </c>
      <c r="BK6" s="29">
        <v>33400</v>
      </c>
      <c r="BL6" s="29">
        <v>266</v>
      </c>
      <c r="BM6" s="29">
        <v>3961</v>
      </c>
      <c r="BN6" s="29">
        <v>1528</v>
      </c>
      <c r="BO6" s="29">
        <v>2494</v>
      </c>
      <c r="BP6" s="29">
        <v>8188</v>
      </c>
      <c r="BQ6" s="29">
        <v>1339</v>
      </c>
      <c r="BR6" s="29">
        <v>0</v>
      </c>
      <c r="BS6" s="29">
        <v>0</v>
      </c>
      <c r="BT6" s="30">
        <v>51176</v>
      </c>
      <c r="BU6" s="29">
        <v>147167</v>
      </c>
      <c r="BV6" s="29">
        <v>7776</v>
      </c>
      <c r="BW6" s="29">
        <v>27154</v>
      </c>
      <c r="BX6" s="29">
        <v>22075</v>
      </c>
      <c r="BY6" s="29">
        <v>10907</v>
      </c>
      <c r="BZ6" s="29">
        <v>31950</v>
      </c>
      <c r="CA6" s="29">
        <v>22985</v>
      </c>
      <c r="CB6" s="29">
        <v>5596</v>
      </c>
      <c r="CC6" s="29">
        <v>0</v>
      </c>
      <c r="CD6" s="30">
        <v>275610</v>
      </c>
      <c r="CE6" s="29">
        <v>53036</v>
      </c>
      <c r="CF6" s="29">
        <v>9920</v>
      </c>
      <c r="CG6" s="29">
        <v>0</v>
      </c>
      <c r="CH6" s="29">
        <v>7812</v>
      </c>
      <c r="CI6" s="29">
        <v>16424</v>
      </c>
      <c r="CJ6" s="29">
        <v>0</v>
      </c>
      <c r="CK6" s="29">
        <v>3015</v>
      </c>
      <c r="CL6" s="29">
        <v>0</v>
      </c>
      <c r="CM6" s="29">
        <v>0</v>
      </c>
      <c r="CN6" s="30">
        <v>90207</v>
      </c>
      <c r="CO6" s="29">
        <v>87162</v>
      </c>
      <c r="CP6" s="29">
        <v>0</v>
      </c>
      <c r="CQ6" s="29">
        <v>359</v>
      </c>
      <c r="CR6" s="29">
        <v>44203</v>
      </c>
      <c r="CS6" s="29">
        <v>24890</v>
      </c>
      <c r="CT6" s="29">
        <v>31567</v>
      </c>
      <c r="CU6" s="29">
        <v>21534</v>
      </c>
      <c r="CV6" s="29">
        <v>11471</v>
      </c>
      <c r="CW6" s="29">
        <v>0</v>
      </c>
      <c r="CX6" s="30">
        <v>221186</v>
      </c>
      <c r="CY6" s="29">
        <v>36648</v>
      </c>
      <c r="CZ6" s="29">
        <v>199</v>
      </c>
      <c r="DA6" s="29">
        <v>7322</v>
      </c>
      <c r="DB6" s="29">
        <v>4592</v>
      </c>
      <c r="DC6" s="29">
        <v>2079</v>
      </c>
      <c r="DD6" s="29">
        <v>6144</v>
      </c>
      <c r="DE6" s="29">
        <v>9755</v>
      </c>
      <c r="DF6" s="29">
        <v>0</v>
      </c>
      <c r="DG6" s="29">
        <v>0</v>
      </c>
      <c r="DH6" s="30">
        <v>66739</v>
      </c>
      <c r="DI6" s="29">
        <v>188977</v>
      </c>
      <c r="DJ6" s="29">
        <v>299</v>
      </c>
      <c r="DK6" s="29">
        <v>25124</v>
      </c>
      <c r="DL6" s="29">
        <v>8616</v>
      </c>
      <c r="DM6" s="29">
        <v>30231</v>
      </c>
      <c r="DN6" s="29">
        <v>35632</v>
      </c>
      <c r="DO6" s="29">
        <v>23601</v>
      </c>
      <c r="DP6" s="29">
        <v>22477</v>
      </c>
      <c r="DQ6" s="29">
        <v>0</v>
      </c>
      <c r="DR6" s="30">
        <v>334957</v>
      </c>
      <c r="DS6" s="29">
        <v>24337</v>
      </c>
      <c r="DT6" s="29">
        <v>0</v>
      </c>
      <c r="DU6" s="29">
        <v>3647</v>
      </c>
      <c r="DV6" s="29">
        <v>11559</v>
      </c>
      <c r="DW6" s="29">
        <v>1901</v>
      </c>
      <c r="DX6" s="29">
        <v>8017</v>
      </c>
      <c r="DY6" s="29">
        <v>3454</v>
      </c>
      <c r="DZ6" s="29">
        <v>0</v>
      </c>
      <c r="EA6" s="29">
        <v>6612</v>
      </c>
      <c r="EB6" s="30">
        <v>59527</v>
      </c>
      <c r="EC6" s="29">
        <v>54613</v>
      </c>
      <c r="ED6" s="29">
        <v>0</v>
      </c>
      <c r="EE6" s="29">
        <v>9186</v>
      </c>
      <c r="EF6" s="29">
        <v>6336</v>
      </c>
      <c r="EG6" s="29">
        <v>1489</v>
      </c>
      <c r="EH6" s="29">
        <v>4552</v>
      </c>
      <c r="EI6" s="29">
        <v>7382</v>
      </c>
      <c r="EJ6" s="29">
        <v>4346</v>
      </c>
      <c r="EK6" s="29">
        <v>9743</v>
      </c>
      <c r="EL6" s="30">
        <v>97647</v>
      </c>
      <c r="EM6" s="29">
        <v>30727</v>
      </c>
      <c r="EN6" s="29">
        <v>0</v>
      </c>
      <c r="EO6" s="29">
        <v>0</v>
      </c>
      <c r="EP6" s="29">
        <v>0</v>
      </c>
      <c r="EQ6" s="29">
        <v>16806</v>
      </c>
      <c r="ER6" s="29">
        <v>0</v>
      </c>
      <c r="ES6" s="29">
        <v>10820</v>
      </c>
      <c r="ET6" s="29">
        <v>2960</v>
      </c>
      <c r="EU6" s="29">
        <v>4094</v>
      </c>
      <c r="EV6" s="30">
        <v>65407</v>
      </c>
      <c r="EW6" s="29">
        <v>80339</v>
      </c>
      <c r="EX6" s="29">
        <v>0</v>
      </c>
      <c r="EY6" s="29">
        <v>0</v>
      </c>
      <c r="EZ6" s="29">
        <v>48736</v>
      </c>
      <c r="FA6" s="29">
        <v>12523</v>
      </c>
      <c r="FB6" s="29">
        <v>9103</v>
      </c>
      <c r="FC6" s="29">
        <v>0</v>
      </c>
      <c r="FD6" s="29">
        <v>4010</v>
      </c>
      <c r="FE6" s="29">
        <v>0</v>
      </c>
      <c r="FF6" s="30">
        <v>154711</v>
      </c>
      <c r="FG6" s="29">
        <v>80770</v>
      </c>
      <c r="FH6" s="29">
        <v>1744</v>
      </c>
      <c r="FI6" s="29">
        <v>25429</v>
      </c>
      <c r="FJ6" s="29">
        <v>14875</v>
      </c>
      <c r="FK6" s="29">
        <v>10592</v>
      </c>
      <c r="FL6" s="29">
        <v>23427</v>
      </c>
      <c r="FM6" s="29">
        <v>26745</v>
      </c>
      <c r="FN6" s="29">
        <v>0</v>
      </c>
      <c r="FO6" s="29">
        <v>0</v>
      </c>
      <c r="FP6" s="30">
        <v>183582</v>
      </c>
      <c r="FQ6" s="29">
        <v>46584</v>
      </c>
      <c r="FR6" s="29">
        <v>1148</v>
      </c>
      <c r="FS6" s="29">
        <v>3961</v>
      </c>
      <c r="FT6" s="29">
        <v>3620</v>
      </c>
      <c r="FU6" s="29">
        <v>9828</v>
      </c>
      <c r="FV6" s="29">
        <v>12655</v>
      </c>
      <c r="FW6" s="29">
        <v>0</v>
      </c>
      <c r="FX6" s="29">
        <v>3839</v>
      </c>
      <c r="FY6" s="29">
        <v>0</v>
      </c>
      <c r="FZ6" s="30">
        <v>81635</v>
      </c>
      <c r="GA6" s="29">
        <v>44452</v>
      </c>
      <c r="GB6" s="29">
        <v>0</v>
      </c>
      <c r="GC6" s="29">
        <v>0</v>
      </c>
      <c r="GD6" s="29">
        <v>28052</v>
      </c>
      <c r="GE6" s="29">
        <v>2149</v>
      </c>
      <c r="GF6" s="29">
        <v>0</v>
      </c>
      <c r="GG6" s="29">
        <v>0</v>
      </c>
      <c r="GH6" s="29">
        <v>0</v>
      </c>
      <c r="GI6" s="29">
        <v>17092</v>
      </c>
      <c r="GJ6" s="30">
        <v>91745</v>
      </c>
      <c r="GK6" s="29">
        <v>16343</v>
      </c>
      <c r="GL6" s="29">
        <v>470</v>
      </c>
      <c r="GM6" s="29">
        <v>5177</v>
      </c>
      <c r="GN6" s="29">
        <v>5247</v>
      </c>
      <c r="GO6" s="29">
        <v>5461</v>
      </c>
      <c r="GP6" s="29">
        <v>4879</v>
      </c>
      <c r="GQ6" s="29">
        <v>588</v>
      </c>
      <c r="GR6" s="29">
        <v>0</v>
      </c>
      <c r="GS6" s="29">
        <v>0</v>
      </c>
      <c r="GT6" s="30">
        <v>38165</v>
      </c>
      <c r="GU6" s="29">
        <v>41866</v>
      </c>
      <c r="GV6" s="29">
        <v>0</v>
      </c>
      <c r="GW6" s="29">
        <v>2169</v>
      </c>
      <c r="GX6" s="29">
        <v>3790</v>
      </c>
      <c r="GY6" s="29">
        <v>2612</v>
      </c>
      <c r="GZ6" s="29">
        <v>8248</v>
      </c>
      <c r="HA6" s="29">
        <v>4322</v>
      </c>
      <c r="HB6" s="29">
        <v>0</v>
      </c>
      <c r="HC6" s="29">
        <v>8894</v>
      </c>
      <c r="HD6" s="30">
        <v>71901</v>
      </c>
      <c r="HE6" s="30">
        <f t="shared" ref="HE6:HE47" si="0">L6+V6+AF6+AP6+AZ6+BJ6+BT6+CD6+CN6+CX6+DH6+DR6+EB6+EL6+EV6+FF6++FP6+FZ6+GJ6+GT6+HD6</f>
        <v>2425369</v>
      </c>
    </row>
    <row r="7" spans="1:611" x14ac:dyDescent="0.25">
      <c r="A7" s="27">
        <v>24</v>
      </c>
      <c r="B7" s="28" t="s">
        <v>192</v>
      </c>
      <c r="C7" s="29">
        <v>27764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27764</v>
      </c>
      <c r="M7" s="29">
        <v>14113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14113</v>
      </c>
      <c r="W7" s="29">
        <v>4923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4923</v>
      </c>
      <c r="AG7" s="29">
        <v>21019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21019</v>
      </c>
      <c r="AQ7" s="29">
        <v>6982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6982</v>
      </c>
      <c r="BA7" s="29">
        <v>13652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13652</v>
      </c>
      <c r="BK7" s="29">
        <v>5070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5070</v>
      </c>
      <c r="BU7" s="29">
        <v>19894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19894</v>
      </c>
      <c r="CE7" s="29">
        <v>10469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10469</v>
      </c>
      <c r="CO7" s="29">
        <v>18653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18653</v>
      </c>
      <c r="CY7" s="29">
        <v>9287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9287</v>
      </c>
      <c r="DI7" s="29">
        <v>27887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27887</v>
      </c>
      <c r="DS7" s="29">
        <v>12840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12840</v>
      </c>
      <c r="EC7" s="29">
        <v>11628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11628</v>
      </c>
      <c r="EM7" s="29">
        <v>12691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12691</v>
      </c>
      <c r="EW7" s="29">
        <v>20292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20292</v>
      </c>
      <c r="FG7" s="29">
        <v>17894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17894</v>
      </c>
      <c r="FQ7" s="29">
        <v>9223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9223</v>
      </c>
      <c r="GA7" s="29">
        <v>18401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18401</v>
      </c>
      <c r="GK7" s="29">
        <v>5740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5740</v>
      </c>
      <c r="GU7" s="29">
        <v>6933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6933</v>
      </c>
      <c r="HE7" s="30">
        <f t="shared" si="0"/>
        <v>295355</v>
      </c>
    </row>
    <row r="8" spans="1:611" x14ac:dyDescent="0.25">
      <c r="A8" s="27">
        <v>25</v>
      </c>
      <c r="B8" s="28" t="s">
        <v>193</v>
      </c>
      <c r="C8" s="29">
        <v>774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774</v>
      </c>
      <c r="M8" s="29">
        <v>14804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14804</v>
      </c>
      <c r="W8" s="29">
        <v>932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932</v>
      </c>
      <c r="AG8" s="29">
        <v>1055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1055</v>
      </c>
      <c r="AQ8" s="29">
        <v>345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345</v>
      </c>
      <c r="BA8" s="29">
        <v>21860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21860</v>
      </c>
      <c r="BK8" s="29">
        <v>4228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4228</v>
      </c>
      <c r="BU8" s="29">
        <v>95091</v>
      </c>
      <c r="BV8" s="29">
        <v>51</v>
      </c>
      <c r="BW8" s="29">
        <v>58</v>
      </c>
      <c r="BX8" s="29">
        <v>50</v>
      </c>
      <c r="BY8" s="29">
        <v>790</v>
      </c>
      <c r="BZ8" s="29">
        <v>120</v>
      </c>
      <c r="CA8" s="29">
        <v>799</v>
      </c>
      <c r="CB8" s="29">
        <v>32</v>
      </c>
      <c r="CC8" s="29">
        <v>0</v>
      </c>
      <c r="CD8" s="30">
        <v>96991</v>
      </c>
      <c r="CE8" s="29">
        <v>5851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5851</v>
      </c>
      <c r="CO8" s="29">
        <v>36162</v>
      </c>
      <c r="CP8" s="29">
        <v>0</v>
      </c>
      <c r="CQ8" s="29">
        <v>0</v>
      </c>
      <c r="CR8" s="29">
        <v>2160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38322</v>
      </c>
      <c r="CY8" s="29">
        <v>2055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2055</v>
      </c>
      <c r="DI8" s="29">
        <v>29835</v>
      </c>
      <c r="DJ8" s="29">
        <v>0</v>
      </c>
      <c r="DK8" s="29">
        <v>23233</v>
      </c>
      <c r="DL8" s="29">
        <v>0</v>
      </c>
      <c r="DM8" s="29">
        <v>893</v>
      </c>
      <c r="DN8" s="29">
        <v>0</v>
      </c>
      <c r="DO8" s="29">
        <v>0</v>
      </c>
      <c r="DP8" s="29">
        <v>0</v>
      </c>
      <c r="DQ8" s="29">
        <v>0</v>
      </c>
      <c r="DR8" s="30">
        <v>53961</v>
      </c>
      <c r="DS8" s="29">
        <v>7528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7528</v>
      </c>
      <c r="EC8" s="29">
        <v>17463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17463</v>
      </c>
      <c r="EM8" s="29">
        <v>3209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3209</v>
      </c>
      <c r="EW8" s="29">
        <v>4666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4666</v>
      </c>
      <c r="FG8" s="29">
        <v>1997</v>
      </c>
      <c r="FH8" s="29">
        <v>0</v>
      </c>
      <c r="FI8" s="29">
        <v>30</v>
      </c>
      <c r="FJ8" s="29">
        <v>9</v>
      </c>
      <c r="FK8" s="29">
        <v>3</v>
      </c>
      <c r="FL8" s="29">
        <v>52</v>
      </c>
      <c r="FM8" s="29">
        <v>158</v>
      </c>
      <c r="FN8" s="29">
        <v>35</v>
      </c>
      <c r="FO8" s="29">
        <v>0</v>
      </c>
      <c r="FP8" s="30">
        <v>2284</v>
      </c>
      <c r="FQ8" s="29">
        <v>35901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35901</v>
      </c>
      <c r="GA8" s="29">
        <v>661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661</v>
      </c>
      <c r="GK8" s="29">
        <v>0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0</v>
      </c>
      <c r="GU8" s="29">
        <v>1095</v>
      </c>
      <c r="GV8" s="29">
        <v>0</v>
      </c>
      <c r="GW8" s="29">
        <v>0</v>
      </c>
      <c r="GX8" s="29">
        <v>82</v>
      </c>
      <c r="GY8" s="29">
        <v>0</v>
      </c>
      <c r="GZ8" s="29">
        <v>28</v>
      </c>
      <c r="HA8" s="29">
        <v>2</v>
      </c>
      <c r="HB8" s="29">
        <v>0</v>
      </c>
      <c r="HC8" s="29">
        <v>201</v>
      </c>
      <c r="HD8" s="30">
        <v>1408</v>
      </c>
      <c r="HE8" s="30">
        <f t="shared" si="0"/>
        <v>314298</v>
      </c>
    </row>
    <row r="9" spans="1:611" x14ac:dyDescent="0.25">
      <c r="A9" s="27">
        <v>26</v>
      </c>
      <c r="B9" s="28" t="s">
        <v>194</v>
      </c>
      <c r="C9" s="29">
        <v>1062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1062</v>
      </c>
      <c r="M9" s="29">
        <v>142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142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10698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10698</v>
      </c>
      <c r="CY9" s="29">
        <v>323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323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485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485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189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189</v>
      </c>
      <c r="EW9" s="29">
        <v>3509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3509</v>
      </c>
      <c r="FG9" s="29">
        <v>344</v>
      </c>
      <c r="FH9" s="29">
        <v>271</v>
      </c>
      <c r="FI9" s="29">
        <v>126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741</v>
      </c>
      <c r="FQ9" s="29">
        <v>42843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42843</v>
      </c>
      <c r="GA9" s="29">
        <v>558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558</v>
      </c>
      <c r="GK9" s="29">
        <v>5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5</v>
      </c>
      <c r="GU9" s="29">
        <v>177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177</v>
      </c>
      <c r="HE9" s="30">
        <f t="shared" si="0"/>
        <v>60732</v>
      </c>
    </row>
    <row r="10" spans="1:611" x14ac:dyDescent="0.25">
      <c r="A10" s="27">
        <v>27</v>
      </c>
      <c r="B10" s="28" t="s">
        <v>195</v>
      </c>
      <c r="C10" s="29">
        <v>49589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49589</v>
      </c>
      <c r="M10" s="29">
        <v>32271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32271</v>
      </c>
      <c r="W10" s="29">
        <v>41666</v>
      </c>
      <c r="X10" s="29">
        <v>0</v>
      </c>
      <c r="Y10" s="29">
        <v>0</v>
      </c>
      <c r="Z10" s="29">
        <v>0</v>
      </c>
      <c r="AA10" s="29">
        <v>0</v>
      </c>
      <c r="AB10" s="29">
        <v>556</v>
      </c>
      <c r="AC10" s="29">
        <v>0</v>
      </c>
      <c r="AD10" s="29">
        <v>0</v>
      </c>
      <c r="AE10" s="29">
        <v>0</v>
      </c>
      <c r="AF10" s="30">
        <v>42222</v>
      </c>
      <c r="AG10" s="29">
        <v>46112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46112</v>
      </c>
      <c r="AQ10" s="29">
        <v>100446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100446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0</v>
      </c>
      <c r="BU10" s="29">
        <v>20224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20224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31293</v>
      </c>
      <c r="CP10" s="29">
        <v>0</v>
      </c>
      <c r="CQ10" s="29">
        <v>0</v>
      </c>
      <c r="CR10" s="29">
        <v>0</v>
      </c>
      <c r="CS10" s="29">
        <v>0</v>
      </c>
      <c r="CT10" s="29">
        <v>18743</v>
      </c>
      <c r="CU10" s="29">
        <v>0</v>
      </c>
      <c r="CV10" s="29">
        <v>0</v>
      </c>
      <c r="CW10" s="29">
        <v>0</v>
      </c>
      <c r="CX10" s="30">
        <v>50036</v>
      </c>
      <c r="CY10" s="29">
        <v>402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402</v>
      </c>
      <c r="DI10" s="29">
        <v>88515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88515</v>
      </c>
      <c r="DS10" s="29">
        <v>25075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25075</v>
      </c>
      <c r="EC10" s="29">
        <v>41112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41112</v>
      </c>
      <c r="EM10" s="29">
        <v>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0</v>
      </c>
      <c r="EW10" s="29">
        <v>0</v>
      </c>
      <c r="EX10" s="29">
        <v>0</v>
      </c>
      <c r="EY10" s="29">
        <v>0</v>
      </c>
      <c r="EZ10" s="29">
        <v>0</v>
      </c>
      <c r="FA10" s="29">
        <v>0</v>
      </c>
      <c r="FB10" s="29">
        <v>23821</v>
      </c>
      <c r="FC10" s="29">
        <v>0</v>
      </c>
      <c r="FD10" s="29">
        <v>0</v>
      </c>
      <c r="FE10" s="29">
        <v>0</v>
      </c>
      <c r="FF10" s="30">
        <v>23821</v>
      </c>
      <c r="FG10" s="29">
        <v>2060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2060</v>
      </c>
      <c r="FQ10" s="29">
        <v>107459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107459</v>
      </c>
      <c r="GA10" s="29">
        <v>55206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55206</v>
      </c>
      <c r="GK10" s="29">
        <v>26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26</v>
      </c>
      <c r="GU10" s="29">
        <v>7439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7439</v>
      </c>
      <c r="HE10" s="30">
        <f t="shared" si="0"/>
        <v>692015</v>
      </c>
    </row>
    <row r="11" spans="1:611" x14ac:dyDescent="0.25">
      <c r="A11" s="27">
        <v>28</v>
      </c>
      <c r="B11" s="28" t="s">
        <v>196</v>
      </c>
      <c r="C11" s="29">
        <v>41297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41297</v>
      </c>
      <c r="M11" s="29">
        <v>19854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15188</v>
      </c>
      <c r="U11" s="29">
        <v>0</v>
      </c>
      <c r="V11" s="30">
        <v>35042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636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636</v>
      </c>
      <c r="AQ11" s="29">
        <v>8655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8655</v>
      </c>
      <c r="BA11" s="29">
        <v>3322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3322</v>
      </c>
      <c r="BK11" s="29">
        <v>3531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3531</v>
      </c>
      <c r="BU11" s="29">
        <v>49384</v>
      </c>
      <c r="BV11" s="29">
        <v>0</v>
      </c>
      <c r="BW11" s="29">
        <v>0</v>
      </c>
      <c r="BX11" s="29">
        <v>0</v>
      </c>
      <c r="BY11" s="29">
        <v>226</v>
      </c>
      <c r="BZ11" s="29">
        <v>0</v>
      </c>
      <c r="CA11" s="29">
        <v>0</v>
      </c>
      <c r="CB11" s="29">
        <v>47149</v>
      </c>
      <c r="CC11" s="29">
        <v>0</v>
      </c>
      <c r="CD11" s="30">
        <v>96759</v>
      </c>
      <c r="CE11" s="29">
        <v>2587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2587</v>
      </c>
      <c r="CO11" s="29">
        <v>23894</v>
      </c>
      <c r="CP11" s="29">
        <v>0</v>
      </c>
      <c r="CQ11" s="29">
        <v>0</v>
      </c>
      <c r="CR11" s="29">
        <v>3910</v>
      </c>
      <c r="CS11" s="29">
        <v>14</v>
      </c>
      <c r="CT11" s="29">
        <v>0</v>
      </c>
      <c r="CU11" s="29">
        <v>0</v>
      </c>
      <c r="CV11" s="29">
        <v>17378</v>
      </c>
      <c r="CW11" s="29">
        <v>0</v>
      </c>
      <c r="CX11" s="30">
        <v>45196</v>
      </c>
      <c r="CY11" s="29">
        <v>19215</v>
      </c>
      <c r="CZ11" s="29">
        <v>0</v>
      </c>
      <c r="DA11" s="29">
        <v>0</v>
      </c>
      <c r="DB11" s="29">
        <v>11879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31094</v>
      </c>
      <c r="DI11" s="29">
        <v>95323</v>
      </c>
      <c r="DJ11" s="29">
        <v>0</v>
      </c>
      <c r="DK11" s="29">
        <v>24837</v>
      </c>
      <c r="DL11" s="29">
        <v>12837</v>
      </c>
      <c r="DM11" s="29">
        <v>6345</v>
      </c>
      <c r="DN11" s="29">
        <v>60</v>
      </c>
      <c r="DO11" s="29">
        <v>2208</v>
      </c>
      <c r="DP11" s="29">
        <v>0</v>
      </c>
      <c r="DQ11" s="29">
        <v>0</v>
      </c>
      <c r="DR11" s="30">
        <v>141610</v>
      </c>
      <c r="DS11" s="29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0</v>
      </c>
      <c r="EC11" s="29">
        <v>28068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15705</v>
      </c>
      <c r="EK11" s="29">
        <v>0</v>
      </c>
      <c r="EL11" s="30">
        <v>43773</v>
      </c>
      <c r="EM11" s="29">
        <v>45249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429</v>
      </c>
      <c r="EV11" s="30">
        <v>45678</v>
      </c>
      <c r="EW11" s="29">
        <v>0</v>
      </c>
      <c r="EX11" s="29">
        <v>0</v>
      </c>
      <c r="EY11" s="29">
        <v>0</v>
      </c>
      <c r="EZ11" s="29">
        <v>35292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35292</v>
      </c>
      <c r="FG11" s="29">
        <v>12558</v>
      </c>
      <c r="FH11" s="29">
        <v>77</v>
      </c>
      <c r="FI11" s="29">
        <v>4063</v>
      </c>
      <c r="FJ11" s="29">
        <v>1004</v>
      </c>
      <c r="FK11" s="29">
        <v>0</v>
      </c>
      <c r="FL11" s="29">
        <v>0</v>
      </c>
      <c r="FM11" s="29">
        <v>138</v>
      </c>
      <c r="FN11" s="29">
        <v>0</v>
      </c>
      <c r="FO11" s="29">
        <v>0</v>
      </c>
      <c r="FP11" s="30">
        <v>17840</v>
      </c>
      <c r="FQ11" s="29">
        <v>49418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4143</v>
      </c>
      <c r="FY11" s="29">
        <v>0</v>
      </c>
      <c r="FZ11" s="30">
        <v>53561</v>
      </c>
      <c r="GA11" s="29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0</v>
      </c>
      <c r="GK11" s="29">
        <v>4746</v>
      </c>
      <c r="GL11" s="29">
        <v>0</v>
      </c>
      <c r="GM11" s="29">
        <v>0</v>
      </c>
      <c r="GN11" s="29">
        <v>0</v>
      </c>
      <c r="GO11" s="29">
        <v>1846</v>
      </c>
      <c r="GP11" s="29">
        <v>0</v>
      </c>
      <c r="GQ11" s="29">
        <v>0</v>
      </c>
      <c r="GR11" s="29">
        <v>0</v>
      </c>
      <c r="GS11" s="29">
        <v>0</v>
      </c>
      <c r="GT11" s="30">
        <v>6592</v>
      </c>
      <c r="GU11" s="29">
        <v>2633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6222</v>
      </c>
      <c r="HD11" s="30">
        <v>8855</v>
      </c>
      <c r="HE11" s="30">
        <f t="shared" si="0"/>
        <v>621320</v>
      </c>
    </row>
    <row r="12" spans="1:611" x14ac:dyDescent="0.25">
      <c r="A12" s="27">
        <v>29</v>
      </c>
      <c r="B12" s="28" t="s">
        <v>197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914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914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5411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5411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4968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4968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6038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6038</v>
      </c>
      <c r="FG12" s="29">
        <v>303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303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30">
        <f t="shared" si="0"/>
        <v>17634</v>
      </c>
    </row>
    <row r="13" spans="1:611" x14ac:dyDescent="0.25">
      <c r="A13" s="27">
        <v>30</v>
      </c>
      <c r="B13" s="28" t="s">
        <v>198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0</v>
      </c>
      <c r="M13" s="29">
        <v>36738</v>
      </c>
      <c r="N13" s="29">
        <v>0</v>
      </c>
      <c r="O13" s="29">
        <v>0</v>
      </c>
      <c r="P13" s="29">
        <v>0</v>
      </c>
      <c r="Q13" s="29">
        <v>192</v>
      </c>
      <c r="R13" s="29">
        <v>0</v>
      </c>
      <c r="S13" s="29">
        <v>0</v>
      </c>
      <c r="T13" s="29">
        <v>0</v>
      </c>
      <c r="U13" s="29">
        <v>0</v>
      </c>
      <c r="V13" s="30">
        <v>36930</v>
      </c>
      <c r="W13" s="29">
        <v>21181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21181</v>
      </c>
      <c r="AG13" s="29">
        <v>37744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37744</v>
      </c>
      <c r="AQ13" s="29">
        <v>14329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14329</v>
      </c>
      <c r="BA13" s="29">
        <v>8832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8832</v>
      </c>
      <c r="BK13" s="29">
        <v>40931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40931</v>
      </c>
      <c r="BU13" s="29">
        <v>152618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152618</v>
      </c>
      <c r="CE13" s="29">
        <v>18368</v>
      </c>
      <c r="CF13" s="29">
        <v>0</v>
      </c>
      <c r="CG13" s="29">
        <v>0</v>
      </c>
      <c r="CH13" s="29">
        <v>257</v>
      </c>
      <c r="CI13" s="29">
        <v>0</v>
      </c>
      <c r="CJ13" s="29">
        <v>0</v>
      </c>
      <c r="CK13" s="29">
        <v>1809</v>
      </c>
      <c r="CL13" s="29">
        <v>0</v>
      </c>
      <c r="CM13" s="29">
        <v>0</v>
      </c>
      <c r="CN13" s="30">
        <v>20434</v>
      </c>
      <c r="CO13" s="29">
        <v>29685</v>
      </c>
      <c r="CP13" s="29">
        <v>0</v>
      </c>
      <c r="CQ13" s="29">
        <v>0</v>
      </c>
      <c r="CR13" s="29">
        <v>0</v>
      </c>
      <c r="CS13" s="29">
        <v>0</v>
      </c>
      <c r="CT13" s="29">
        <v>176</v>
      </c>
      <c r="CU13" s="29">
        <v>0</v>
      </c>
      <c r="CV13" s="29">
        <v>0</v>
      </c>
      <c r="CW13" s="29">
        <v>0</v>
      </c>
      <c r="CX13" s="30">
        <v>29861</v>
      </c>
      <c r="CY13" s="29">
        <v>110413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110413</v>
      </c>
      <c r="DI13" s="29">
        <v>28212</v>
      </c>
      <c r="DJ13" s="29">
        <v>0</v>
      </c>
      <c r="DK13" s="29">
        <v>65853</v>
      </c>
      <c r="DL13" s="29">
        <v>28</v>
      </c>
      <c r="DM13" s="29">
        <v>413</v>
      </c>
      <c r="DN13" s="29">
        <v>2191</v>
      </c>
      <c r="DO13" s="29">
        <v>1701</v>
      </c>
      <c r="DP13" s="29">
        <v>550</v>
      </c>
      <c r="DQ13" s="29">
        <v>0</v>
      </c>
      <c r="DR13" s="30">
        <v>98948</v>
      </c>
      <c r="DS13" s="29">
        <v>71964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71964</v>
      </c>
      <c r="EC13" s="29">
        <v>19427</v>
      </c>
      <c r="ED13" s="29">
        <v>0</v>
      </c>
      <c r="EE13" s="29">
        <v>0</v>
      </c>
      <c r="EF13" s="29">
        <v>0</v>
      </c>
      <c r="EG13" s="29">
        <v>2208</v>
      </c>
      <c r="EH13" s="29">
        <v>0</v>
      </c>
      <c r="EI13" s="29">
        <v>0</v>
      </c>
      <c r="EJ13" s="29">
        <v>0</v>
      </c>
      <c r="EK13" s="29">
        <v>26963</v>
      </c>
      <c r="EL13" s="30">
        <v>48598</v>
      </c>
      <c r="EM13" s="29">
        <v>7910</v>
      </c>
      <c r="EN13" s="29">
        <v>0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7910</v>
      </c>
      <c r="EW13" s="29">
        <v>8443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8443</v>
      </c>
      <c r="FG13" s="29">
        <v>14556</v>
      </c>
      <c r="FH13" s="29">
        <v>1790</v>
      </c>
      <c r="FI13" s="29">
        <v>11201</v>
      </c>
      <c r="FJ13" s="29">
        <v>7688</v>
      </c>
      <c r="FK13" s="29">
        <v>954</v>
      </c>
      <c r="FL13" s="29">
        <v>1382</v>
      </c>
      <c r="FM13" s="29">
        <v>2237</v>
      </c>
      <c r="FN13" s="29">
        <v>1405</v>
      </c>
      <c r="FO13" s="29">
        <v>0</v>
      </c>
      <c r="FP13" s="30">
        <v>41213</v>
      </c>
      <c r="FQ13" s="29">
        <v>86210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86210</v>
      </c>
      <c r="GA13" s="29">
        <v>105277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105277</v>
      </c>
      <c r="GK13" s="29">
        <v>0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0</v>
      </c>
      <c r="GU13" s="29">
        <v>2662</v>
      </c>
      <c r="GV13" s="29">
        <v>0</v>
      </c>
      <c r="GW13" s="29">
        <v>145</v>
      </c>
      <c r="GX13" s="29">
        <v>75</v>
      </c>
      <c r="GY13" s="29">
        <v>48098</v>
      </c>
      <c r="GZ13" s="29">
        <v>115</v>
      </c>
      <c r="HA13" s="29">
        <v>65</v>
      </c>
      <c r="HB13" s="29">
        <v>0</v>
      </c>
      <c r="HC13" s="29">
        <v>2200</v>
      </c>
      <c r="HD13" s="30">
        <v>53360</v>
      </c>
      <c r="HE13" s="30">
        <f t="shared" si="0"/>
        <v>995196</v>
      </c>
    </row>
    <row r="14" spans="1:611" x14ac:dyDescent="0.25">
      <c r="A14" s="27">
        <v>31</v>
      </c>
      <c r="B14" s="28" t="s">
        <v>199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752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752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26722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26722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44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44</v>
      </c>
      <c r="CY14" s="29">
        <v>915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915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3699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3699</v>
      </c>
      <c r="EC14" s="29">
        <v>5876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5876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6542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6542</v>
      </c>
      <c r="FG14" s="29">
        <v>5225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5225</v>
      </c>
      <c r="FQ14" s="29">
        <v>651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651</v>
      </c>
      <c r="GA14" s="29">
        <v>72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72</v>
      </c>
      <c r="GK14" s="29">
        <v>34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34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30">
        <f t="shared" si="0"/>
        <v>50532</v>
      </c>
    </row>
    <row r="15" spans="1:611" x14ac:dyDescent="0.25">
      <c r="A15" s="27">
        <v>32</v>
      </c>
      <c r="B15" s="28" t="s">
        <v>200</v>
      </c>
      <c r="C15" s="29">
        <v>0</v>
      </c>
      <c r="D15" s="29">
        <v>0</v>
      </c>
      <c r="E15" s="29">
        <v>0</v>
      </c>
      <c r="F15" s="29">
        <v>165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165</v>
      </c>
      <c r="M15" s="29">
        <v>0</v>
      </c>
      <c r="N15" s="29">
        <v>0</v>
      </c>
      <c r="O15" s="29">
        <v>2</v>
      </c>
      <c r="P15" s="29">
        <v>0</v>
      </c>
      <c r="Q15" s="29">
        <v>0</v>
      </c>
      <c r="R15" s="29">
        <v>151</v>
      </c>
      <c r="S15" s="29">
        <v>85</v>
      </c>
      <c r="T15" s="29">
        <v>11</v>
      </c>
      <c r="U15" s="29">
        <v>0</v>
      </c>
      <c r="V15" s="30">
        <v>249</v>
      </c>
      <c r="W15" s="29">
        <v>1265</v>
      </c>
      <c r="X15" s="29">
        <v>0</v>
      </c>
      <c r="Y15" s="29">
        <v>0</v>
      </c>
      <c r="Z15" s="29">
        <v>276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1541</v>
      </c>
      <c r="AG15" s="29">
        <v>16137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30">
        <v>16137</v>
      </c>
      <c r="AQ15" s="29">
        <v>619</v>
      </c>
      <c r="AR15" s="29">
        <v>0</v>
      </c>
      <c r="AS15" s="29">
        <v>259</v>
      </c>
      <c r="AT15" s="29">
        <v>30</v>
      </c>
      <c r="AU15" s="29">
        <v>0</v>
      </c>
      <c r="AV15" s="29">
        <v>418</v>
      </c>
      <c r="AW15" s="29">
        <v>28</v>
      </c>
      <c r="AX15" s="29">
        <v>0</v>
      </c>
      <c r="AY15" s="29">
        <v>1621</v>
      </c>
      <c r="AZ15" s="30">
        <v>2975</v>
      </c>
      <c r="BA15" s="29">
        <v>141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141</v>
      </c>
      <c r="BK15" s="29">
        <v>348</v>
      </c>
      <c r="BL15" s="29">
        <v>0</v>
      </c>
      <c r="BM15" s="29">
        <v>28</v>
      </c>
      <c r="BN15" s="29">
        <v>33</v>
      </c>
      <c r="BO15" s="29">
        <v>1104</v>
      </c>
      <c r="BP15" s="29">
        <v>85</v>
      </c>
      <c r="BQ15" s="29">
        <v>471</v>
      </c>
      <c r="BR15" s="29">
        <v>0</v>
      </c>
      <c r="BS15" s="29">
        <v>0</v>
      </c>
      <c r="BT15" s="30">
        <v>2069</v>
      </c>
      <c r="BU15" s="29">
        <v>6657</v>
      </c>
      <c r="BV15" s="29">
        <v>32</v>
      </c>
      <c r="BW15" s="29">
        <v>1428</v>
      </c>
      <c r="BX15" s="29">
        <v>229</v>
      </c>
      <c r="BY15" s="29">
        <v>971</v>
      </c>
      <c r="BZ15" s="29">
        <v>753</v>
      </c>
      <c r="CA15" s="29">
        <v>244</v>
      </c>
      <c r="CB15" s="29">
        <v>44</v>
      </c>
      <c r="CC15" s="29">
        <v>0</v>
      </c>
      <c r="CD15" s="30">
        <v>10358</v>
      </c>
      <c r="CE15" s="29">
        <v>3638</v>
      </c>
      <c r="CF15" s="29">
        <v>16</v>
      </c>
      <c r="CG15" s="29">
        <v>0</v>
      </c>
      <c r="CH15" s="29">
        <v>0</v>
      </c>
      <c r="CI15" s="29">
        <v>0</v>
      </c>
      <c r="CJ15" s="29">
        <v>0</v>
      </c>
      <c r="CK15" s="29">
        <v>91</v>
      </c>
      <c r="CL15" s="29">
        <v>0</v>
      </c>
      <c r="CM15" s="29">
        <v>0</v>
      </c>
      <c r="CN15" s="30">
        <v>3745</v>
      </c>
      <c r="CO15" s="29">
        <v>3951</v>
      </c>
      <c r="CP15" s="29">
        <v>0</v>
      </c>
      <c r="CQ15" s="29">
        <v>0</v>
      </c>
      <c r="CR15" s="29">
        <v>7311</v>
      </c>
      <c r="CS15" s="29">
        <v>0</v>
      </c>
      <c r="CT15" s="29">
        <v>1575</v>
      </c>
      <c r="CU15" s="29">
        <v>79</v>
      </c>
      <c r="CV15" s="29">
        <v>40</v>
      </c>
      <c r="CW15" s="29">
        <v>0</v>
      </c>
      <c r="CX15" s="30">
        <v>12956</v>
      </c>
      <c r="CY15" s="29">
        <v>18054</v>
      </c>
      <c r="CZ15" s="29">
        <v>0</v>
      </c>
      <c r="DA15" s="29">
        <v>109</v>
      </c>
      <c r="DB15" s="29">
        <v>82</v>
      </c>
      <c r="DC15" s="29">
        <v>16</v>
      </c>
      <c r="DD15" s="29">
        <v>83</v>
      </c>
      <c r="DE15" s="29">
        <v>180</v>
      </c>
      <c r="DF15" s="29">
        <v>0</v>
      </c>
      <c r="DG15" s="29">
        <v>0</v>
      </c>
      <c r="DH15" s="30">
        <v>18524</v>
      </c>
      <c r="DI15" s="29">
        <v>38544</v>
      </c>
      <c r="DJ15" s="29">
        <v>0</v>
      </c>
      <c r="DK15" s="29">
        <v>83</v>
      </c>
      <c r="DL15" s="29">
        <v>0</v>
      </c>
      <c r="DM15" s="29">
        <v>0</v>
      </c>
      <c r="DN15" s="29">
        <v>1147</v>
      </c>
      <c r="DO15" s="29">
        <v>476</v>
      </c>
      <c r="DP15" s="29">
        <v>86</v>
      </c>
      <c r="DQ15" s="29">
        <v>0</v>
      </c>
      <c r="DR15" s="30">
        <v>40336</v>
      </c>
      <c r="DS15" s="29">
        <v>26910</v>
      </c>
      <c r="DT15" s="29">
        <v>0</v>
      </c>
      <c r="DU15" s="29">
        <v>159</v>
      </c>
      <c r="DV15" s="29">
        <v>919</v>
      </c>
      <c r="DW15" s="29">
        <v>0</v>
      </c>
      <c r="DX15" s="29">
        <v>410</v>
      </c>
      <c r="DY15" s="29">
        <v>121</v>
      </c>
      <c r="DZ15" s="29">
        <v>0</v>
      </c>
      <c r="EA15" s="29">
        <v>0</v>
      </c>
      <c r="EB15" s="30">
        <v>28519</v>
      </c>
      <c r="EC15" s="29">
        <v>13702</v>
      </c>
      <c r="ED15" s="29">
        <v>0</v>
      </c>
      <c r="EE15" s="29">
        <v>615</v>
      </c>
      <c r="EF15" s="29">
        <v>184</v>
      </c>
      <c r="EG15" s="29">
        <v>0</v>
      </c>
      <c r="EH15" s="29">
        <v>1070</v>
      </c>
      <c r="EI15" s="29">
        <v>1260</v>
      </c>
      <c r="EJ15" s="29">
        <v>8</v>
      </c>
      <c r="EK15" s="29">
        <v>3007</v>
      </c>
      <c r="EL15" s="30">
        <v>19846</v>
      </c>
      <c r="EM15" s="29">
        <v>0</v>
      </c>
      <c r="EN15" s="29">
        <v>0</v>
      </c>
      <c r="EO15" s="29">
        <v>0</v>
      </c>
      <c r="EP15" s="29">
        <v>0</v>
      </c>
      <c r="EQ15" s="29">
        <v>0</v>
      </c>
      <c r="ER15" s="29">
        <v>0</v>
      </c>
      <c r="ES15" s="29">
        <v>0</v>
      </c>
      <c r="ET15" s="29">
        <v>0</v>
      </c>
      <c r="EU15" s="29">
        <v>0</v>
      </c>
      <c r="EV15" s="30">
        <v>0</v>
      </c>
      <c r="EW15" s="29">
        <v>247</v>
      </c>
      <c r="EX15" s="29">
        <v>0</v>
      </c>
      <c r="EY15" s="29">
        <v>19</v>
      </c>
      <c r="EZ15" s="29">
        <v>7</v>
      </c>
      <c r="FA15" s="29">
        <v>146</v>
      </c>
      <c r="FB15" s="29">
        <v>147</v>
      </c>
      <c r="FC15" s="29">
        <v>0</v>
      </c>
      <c r="FD15" s="29">
        <v>0</v>
      </c>
      <c r="FE15" s="29">
        <v>0</v>
      </c>
      <c r="FF15" s="30">
        <v>566</v>
      </c>
      <c r="FG15" s="29">
        <v>12777</v>
      </c>
      <c r="FH15" s="29">
        <v>345</v>
      </c>
      <c r="FI15" s="29">
        <v>4833</v>
      </c>
      <c r="FJ15" s="29">
        <v>1438</v>
      </c>
      <c r="FK15" s="29">
        <v>5</v>
      </c>
      <c r="FL15" s="29">
        <v>1938</v>
      </c>
      <c r="FM15" s="29">
        <v>1209</v>
      </c>
      <c r="FN15" s="29">
        <v>1677</v>
      </c>
      <c r="FO15" s="29">
        <v>0</v>
      </c>
      <c r="FP15" s="30">
        <v>24222</v>
      </c>
      <c r="FQ15" s="29">
        <v>4206</v>
      </c>
      <c r="FR15" s="29">
        <v>0</v>
      </c>
      <c r="FS15" s="29">
        <v>41</v>
      </c>
      <c r="FT15" s="29">
        <v>0</v>
      </c>
      <c r="FU15" s="29">
        <v>2718</v>
      </c>
      <c r="FV15" s="29">
        <v>0</v>
      </c>
      <c r="FW15" s="29">
        <v>0</v>
      </c>
      <c r="FX15" s="29">
        <v>16</v>
      </c>
      <c r="FY15" s="29">
        <v>0</v>
      </c>
      <c r="FZ15" s="30">
        <v>6981</v>
      </c>
      <c r="GA15" s="29">
        <v>2367</v>
      </c>
      <c r="GB15" s="29">
        <v>0</v>
      </c>
      <c r="GC15" s="29">
        <v>0</v>
      </c>
      <c r="GD15" s="29">
        <v>1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30">
        <v>2368</v>
      </c>
      <c r="GK15" s="29">
        <v>100</v>
      </c>
      <c r="GL15" s="29">
        <v>0</v>
      </c>
      <c r="GM15" s="29">
        <v>9</v>
      </c>
      <c r="GN15" s="29">
        <v>80</v>
      </c>
      <c r="GO15" s="29">
        <v>61</v>
      </c>
      <c r="GP15" s="29">
        <v>0</v>
      </c>
      <c r="GQ15" s="29">
        <v>0</v>
      </c>
      <c r="GR15" s="29">
        <v>0</v>
      </c>
      <c r="GS15" s="29">
        <v>0</v>
      </c>
      <c r="GT15" s="30">
        <v>250</v>
      </c>
      <c r="GU15" s="29">
        <v>0</v>
      </c>
      <c r="GV15" s="29">
        <v>0</v>
      </c>
      <c r="GW15" s="29">
        <v>526</v>
      </c>
      <c r="GX15" s="29">
        <v>1995</v>
      </c>
      <c r="GY15" s="29">
        <v>1063</v>
      </c>
      <c r="GZ15" s="29">
        <v>123</v>
      </c>
      <c r="HA15" s="29">
        <v>498</v>
      </c>
      <c r="HB15" s="29">
        <v>0</v>
      </c>
      <c r="HC15" s="29">
        <v>2144</v>
      </c>
      <c r="HD15" s="30">
        <v>6349</v>
      </c>
      <c r="HE15" s="30">
        <f t="shared" si="0"/>
        <v>198297</v>
      </c>
    </row>
    <row r="16" spans="1:611" x14ac:dyDescent="0.25">
      <c r="A16" s="27">
        <v>33</v>
      </c>
      <c r="B16" s="3" t="s">
        <v>201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131158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131158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30">
        <f t="shared" si="0"/>
        <v>131158</v>
      </c>
    </row>
    <row r="18" spans="1:213" x14ac:dyDescent="0.25">
      <c r="A18" s="33">
        <v>33.200000000000003</v>
      </c>
      <c r="B18" s="34" t="s">
        <v>202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0">
        <f t="shared" si="0"/>
        <v>0</v>
      </c>
    </row>
    <row r="19" spans="1:213" x14ac:dyDescent="0.25">
      <c r="A19" s="33">
        <v>33.299999999999997</v>
      </c>
      <c r="B19" s="34" t="s">
        <v>203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1063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1063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22395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22395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0</v>
      </c>
      <c r="CO19" s="34">
        <v>44904</v>
      </c>
      <c r="CP19" s="34">
        <v>0</v>
      </c>
      <c r="CQ19" s="34">
        <v>0</v>
      </c>
      <c r="CR19" s="34">
        <v>2083</v>
      </c>
      <c r="CS19" s="34">
        <v>709</v>
      </c>
      <c r="CT19" s="34">
        <v>0</v>
      </c>
      <c r="CU19" s="34">
        <v>0</v>
      </c>
      <c r="CV19" s="34">
        <v>0</v>
      </c>
      <c r="CW19" s="34">
        <v>2744</v>
      </c>
      <c r="CX19" s="28">
        <v>50440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26833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26833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0</v>
      </c>
      <c r="FQ19" s="34">
        <v>5687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5687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0</v>
      </c>
      <c r="GK19" s="34">
        <v>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0</v>
      </c>
      <c r="GU19" s="34">
        <v>4131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4131</v>
      </c>
      <c r="HE19" s="30">
        <f t="shared" si="0"/>
        <v>110549</v>
      </c>
    </row>
    <row r="20" spans="1:213" x14ac:dyDescent="0.25">
      <c r="A20" s="33">
        <v>33.4</v>
      </c>
      <c r="B20" s="34" t="s">
        <v>204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30">
        <f t="shared" si="0"/>
        <v>0</v>
      </c>
    </row>
    <row r="21" spans="1:213" x14ac:dyDescent="0.25">
      <c r="A21" s="33">
        <v>33.5</v>
      </c>
      <c r="B21" s="34" t="s">
        <v>131</v>
      </c>
      <c r="C21" s="29">
        <v>924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924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0</v>
      </c>
      <c r="AQ21" s="29">
        <v>3974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3974</v>
      </c>
      <c r="BA21" s="29">
        <v>21594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21594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188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188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29">
        <v>5323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5323</v>
      </c>
      <c r="EC21" s="29">
        <v>0</v>
      </c>
      <c r="ED21" s="29">
        <v>0</v>
      </c>
      <c r="EE21" s="29">
        <v>89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89</v>
      </c>
      <c r="EM21" s="29">
        <v>161331</v>
      </c>
      <c r="EN21" s="29">
        <v>0</v>
      </c>
      <c r="EO21" s="29">
        <v>0</v>
      </c>
      <c r="EP21" s="29">
        <v>0</v>
      </c>
      <c r="EQ21" s="29">
        <v>2107</v>
      </c>
      <c r="ER21" s="29">
        <v>0</v>
      </c>
      <c r="ES21" s="29">
        <v>0</v>
      </c>
      <c r="ET21" s="29">
        <v>0</v>
      </c>
      <c r="EU21" s="29">
        <v>0</v>
      </c>
      <c r="EV21" s="30">
        <v>163438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17295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17295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2173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2173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177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177</v>
      </c>
      <c r="HE21" s="30">
        <f t="shared" si="0"/>
        <v>215175</v>
      </c>
    </row>
    <row r="22" spans="1:213" x14ac:dyDescent="0.25">
      <c r="A22" s="27">
        <v>34</v>
      </c>
      <c r="B22" s="3" t="s">
        <v>205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>
        <v>34.1</v>
      </c>
      <c r="B23" s="34" t="s">
        <v>206</v>
      </c>
      <c r="C23" s="29">
        <v>37</v>
      </c>
      <c r="D23" s="29">
        <v>0</v>
      </c>
      <c r="E23" s="29">
        <v>0</v>
      </c>
      <c r="F23" s="29">
        <v>0</v>
      </c>
      <c r="G23" s="29">
        <v>0</v>
      </c>
      <c r="H23" s="29">
        <v>1</v>
      </c>
      <c r="I23" s="29">
        <v>0</v>
      </c>
      <c r="J23" s="29">
        <v>0</v>
      </c>
      <c r="K23" s="29">
        <v>0</v>
      </c>
      <c r="L23" s="30">
        <v>38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30">
        <v>0</v>
      </c>
      <c r="W23" s="29">
        <v>857</v>
      </c>
      <c r="X23" s="29">
        <v>0</v>
      </c>
      <c r="Y23" s="29">
        <v>0</v>
      </c>
      <c r="Z23" s="29">
        <v>103</v>
      </c>
      <c r="AA23" s="29">
        <v>133</v>
      </c>
      <c r="AB23" s="29">
        <v>8</v>
      </c>
      <c r="AC23" s="29">
        <v>0</v>
      </c>
      <c r="AD23" s="29">
        <v>0</v>
      </c>
      <c r="AE23" s="29">
        <v>0</v>
      </c>
      <c r="AF23" s="30">
        <v>1101</v>
      </c>
      <c r="AG23" s="29">
        <v>2603</v>
      </c>
      <c r="AH23" s="29">
        <v>0</v>
      </c>
      <c r="AI23" s="29">
        <v>0</v>
      </c>
      <c r="AJ23" s="29">
        <v>306</v>
      </c>
      <c r="AK23" s="29">
        <v>168</v>
      </c>
      <c r="AL23" s="29">
        <v>4</v>
      </c>
      <c r="AM23" s="29">
        <v>23</v>
      </c>
      <c r="AN23" s="29">
        <v>0</v>
      </c>
      <c r="AO23" s="29">
        <v>0</v>
      </c>
      <c r="AP23" s="30">
        <v>3104</v>
      </c>
      <c r="AQ23" s="29">
        <v>871</v>
      </c>
      <c r="AR23" s="29">
        <v>0</v>
      </c>
      <c r="AS23" s="29">
        <v>0</v>
      </c>
      <c r="AT23" s="29">
        <v>29</v>
      </c>
      <c r="AU23" s="29">
        <v>39</v>
      </c>
      <c r="AV23" s="29">
        <v>0</v>
      </c>
      <c r="AW23" s="29">
        <v>0</v>
      </c>
      <c r="AX23" s="29">
        <v>0</v>
      </c>
      <c r="AY23" s="29">
        <v>160</v>
      </c>
      <c r="AZ23" s="30">
        <v>1099</v>
      </c>
      <c r="BA23" s="29">
        <v>4603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4603</v>
      </c>
      <c r="BK23" s="29">
        <v>353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30">
        <v>353</v>
      </c>
      <c r="BU23" s="29">
        <v>1935</v>
      </c>
      <c r="BV23" s="29">
        <v>8</v>
      </c>
      <c r="BW23" s="29">
        <v>16</v>
      </c>
      <c r="BX23" s="29">
        <v>24</v>
      </c>
      <c r="BY23" s="29">
        <v>34</v>
      </c>
      <c r="BZ23" s="29">
        <v>37</v>
      </c>
      <c r="CA23" s="29">
        <v>4</v>
      </c>
      <c r="CB23" s="29">
        <v>17</v>
      </c>
      <c r="CC23" s="29">
        <v>0</v>
      </c>
      <c r="CD23" s="30">
        <v>2075</v>
      </c>
      <c r="CE23" s="29">
        <v>3344</v>
      </c>
      <c r="CF23" s="29">
        <v>811</v>
      </c>
      <c r="CG23" s="29">
        <v>0</v>
      </c>
      <c r="CH23" s="29">
        <v>331</v>
      </c>
      <c r="CI23" s="29">
        <v>446</v>
      </c>
      <c r="CJ23" s="29">
        <v>0</v>
      </c>
      <c r="CK23" s="29">
        <v>57</v>
      </c>
      <c r="CL23" s="29">
        <v>0</v>
      </c>
      <c r="CM23" s="29">
        <v>0</v>
      </c>
      <c r="CN23" s="30">
        <v>4989</v>
      </c>
      <c r="CO23" s="29">
        <v>1117</v>
      </c>
      <c r="CP23" s="29">
        <v>0</v>
      </c>
      <c r="CQ23" s="29">
        <v>13</v>
      </c>
      <c r="CR23" s="29">
        <v>100</v>
      </c>
      <c r="CS23" s="29">
        <v>186</v>
      </c>
      <c r="CT23" s="29">
        <v>1</v>
      </c>
      <c r="CU23" s="29">
        <v>24</v>
      </c>
      <c r="CV23" s="29">
        <v>17</v>
      </c>
      <c r="CW23" s="29">
        <v>48</v>
      </c>
      <c r="CX23" s="30">
        <v>1506</v>
      </c>
      <c r="CY23" s="29">
        <v>629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629</v>
      </c>
      <c r="DI23" s="29">
        <v>2768</v>
      </c>
      <c r="DJ23" s="29">
        <v>0</v>
      </c>
      <c r="DK23" s="29">
        <v>158</v>
      </c>
      <c r="DL23" s="29">
        <v>75</v>
      </c>
      <c r="DM23" s="29">
        <v>491</v>
      </c>
      <c r="DN23" s="29">
        <v>10</v>
      </c>
      <c r="DO23" s="29">
        <v>23</v>
      </c>
      <c r="DP23" s="29">
        <v>87</v>
      </c>
      <c r="DQ23" s="29">
        <v>0</v>
      </c>
      <c r="DR23" s="30">
        <v>3612</v>
      </c>
      <c r="DS23" s="29">
        <v>1397</v>
      </c>
      <c r="DT23" s="29">
        <v>0</v>
      </c>
      <c r="DU23" s="29">
        <v>0</v>
      </c>
      <c r="DV23" s="29">
        <v>29</v>
      </c>
      <c r="DW23" s="29">
        <v>27</v>
      </c>
      <c r="DX23" s="29">
        <v>436</v>
      </c>
      <c r="DY23" s="29">
        <v>31</v>
      </c>
      <c r="DZ23" s="29">
        <v>0</v>
      </c>
      <c r="EA23" s="29">
        <v>917</v>
      </c>
      <c r="EB23" s="30">
        <v>2837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30">
        <v>0</v>
      </c>
      <c r="EM23" s="29">
        <v>3330</v>
      </c>
      <c r="EN23" s="29">
        <v>0</v>
      </c>
      <c r="EO23" s="29">
        <v>0</v>
      </c>
      <c r="EP23" s="29">
        <v>0</v>
      </c>
      <c r="EQ23" s="29">
        <v>696</v>
      </c>
      <c r="ER23" s="29">
        <v>0</v>
      </c>
      <c r="ES23" s="29">
        <v>66</v>
      </c>
      <c r="ET23" s="29">
        <v>66</v>
      </c>
      <c r="EU23" s="29">
        <v>139</v>
      </c>
      <c r="EV23" s="30">
        <v>4297</v>
      </c>
      <c r="EW23" s="29">
        <v>2533</v>
      </c>
      <c r="EX23" s="29">
        <v>0</v>
      </c>
      <c r="EY23" s="29">
        <v>0</v>
      </c>
      <c r="EZ23" s="29">
        <v>0</v>
      </c>
      <c r="FA23" s="29">
        <v>672</v>
      </c>
      <c r="FB23" s="29">
        <v>130</v>
      </c>
      <c r="FC23" s="29">
        <v>0</v>
      </c>
      <c r="FD23" s="29">
        <v>26</v>
      </c>
      <c r="FE23" s="29">
        <v>0</v>
      </c>
      <c r="FF23" s="30">
        <v>3361</v>
      </c>
      <c r="FG23" s="29">
        <v>12728</v>
      </c>
      <c r="FH23" s="29">
        <v>79</v>
      </c>
      <c r="FI23" s="29">
        <v>15</v>
      </c>
      <c r="FJ23" s="29">
        <v>200</v>
      </c>
      <c r="FK23" s="29">
        <v>180</v>
      </c>
      <c r="FL23" s="29">
        <v>31</v>
      </c>
      <c r="FM23" s="29">
        <v>110</v>
      </c>
      <c r="FN23" s="29">
        <v>0</v>
      </c>
      <c r="FO23" s="29">
        <v>0</v>
      </c>
      <c r="FP23" s="30">
        <v>13343</v>
      </c>
      <c r="FQ23" s="29">
        <v>754</v>
      </c>
      <c r="FR23" s="29">
        <v>0</v>
      </c>
      <c r="FS23" s="29">
        <v>4</v>
      </c>
      <c r="FT23" s="29">
        <v>0</v>
      </c>
      <c r="FU23" s="29">
        <v>170</v>
      </c>
      <c r="FV23" s="29">
        <v>6</v>
      </c>
      <c r="FW23" s="29">
        <v>0</v>
      </c>
      <c r="FX23" s="29">
        <v>3</v>
      </c>
      <c r="FY23" s="29">
        <v>0</v>
      </c>
      <c r="FZ23" s="30">
        <v>937</v>
      </c>
      <c r="GA23" s="29">
        <v>274</v>
      </c>
      <c r="GB23" s="29">
        <v>0</v>
      </c>
      <c r="GC23" s="29">
        <v>0</v>
      </c>
      <c r="GD23" s="29">
        <v>111</v>
      </c>
      <c r="GE23" s="29">
        <v>3</v>
      </c>
      <c r="GF23" s="29">
        <v>0</v>
      </c>
      <c r="GG23" s="29">
        <v>0</v>
      </c>
      <c r="GH23" s="29">
        <v>0</v>
      </c>
      <c r="GI23" s="29">
        <v>0</v>
      </c>
      <c r="GJ23" s="30">
        <v>388</v>
      </c>
      <c r="GK23" s="29">
        <v>864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864</v>
      </c>
      <c r="GU23" s="29">
        <v>1341</v>
      </c>
      <c r="GV23" s="29">
        <v>0</v>
      </c>
      <c r="GW23" s="29">
        <v>0</v>
      </c>
      <c r="GX23" s="29">
        <v>41</v>
      </c>
      <c r="GY23" s="29">
        <v>0</v>
      </c>
      <c r="GZ23" s="29">
        <v>6</v>
      </c>
      <c r="HA23" s="29">
        <v>4</v>
      </c>
      <c r="HB23" s="29">
        <v>0</v>
      </c>
      <c r="HC23" s="29">
        <v>32</v>
      </c>
      <c r="HD23" s="30">
        <v>1424</v>
      </c>
      <c r="HE23" s="30">
        <f t="shared" si="0"/>
        <v>50560</v>
      </c>
    </row>
    <row r="24" spans="1:213" x14ac:dyDescent="0.25">
      <c r="A24" s="33">
        <v>34.200000000000003</v>
      </c>
      <c r="B24" s="34" t="s">
        <v>207</v>
      </c>
      <c r="C24" s="29">
        <v>648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648</v>
      </c>
      <c r="M24" s="29">
        <v>224</v>
      </c>
      <c r="N24" s="29">
        <v>0</v>
      </c>
      <c r="O24" s="29">
        <v>0</v>
      </c>
      <c r="P24" s="29">
        <v>0</v>
      </c>
      <c r="Q24" s="29">
        <v>3</v>
      </c>
      <c r="R24" s="29">
        <v>0</v>
      </c>
      <c r="S24" s="29">
        <v>0</v>
      </c>
      <c r="T24" s="29">
        <v>0</v>
      </c>
      <c r="U24" s="29">
        <v>11</v>
      </c>
      <c r="V24" s="30">
        <v>238</v>
      </c>
      <c r="W24" s="29">
        <v>264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264</v>
      </c>
      <c r="AG24" s="29">
        <v>810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810</v>
      </c>
      <c r="AQ24" s="29">
        <v>175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175</v>
      </c>
      <c r="BA24" s="29">
        <v>1619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1619</v>
      </c>
      <c r="BK24" s="29">
        <v>199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30">
        <v>199</v>
      </c>
      <c r="BU24" s="29">
        <v>814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814</v>
      </c>
      <c r="CE24" s="29">
        <v>354</v>
      </c>
      <c r="CF24" s="29">
        <v>0</v>
      </c>
      <c r="CG24" s="29">
        <v>0</v>
      </c>
      <c r="CH24" s="29">
        <v>0</v>
      </c>
      <c r="CI24" s="29">
        <v>20</v>
      </c>
      <c r="CJ24" s="29">
        <v>0</v>
      </c>
      <c r="CK24" s="29">
        <v>0</v>
      </c>
      <c r="CL24" s="29">
        <v>0</v>
      </c>
      <c r="CM24" s="29">
        <v>0</v>
      </c>
      <c r="CN24" s="30">
        <v>374</v>
      </c>
      <c r="CO24" s="29">
        <v>721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721</v>
      </c>
      <c r="CY24" s="29">
        <v>1613</v>
      </c>
      <c r="CZ24" s="29">
        <v>0</v>
      </c>
      <c r="DA24" s="29">
        <v>5</v>
      </c>
      <c r="DB24" s="29">
        <v>18</v>
      </c>
      <c r="DC24" s="29">
        <v>49</v>
      </c>
      <c r="DD24" s="29">
        <v>51</v>
      </c>
      <c r="DE24" s="29">
        <v>20</v>
      </c>
      <c r="DF24" s="29">
        <v>0</v>
      </c>
      <c r="DG24" s="29">
        <v>0</v>
      </c>
      <c r="DH24" s="30">
        <v>1756</v>
      </c>
      <c r="DI24" s="29">
        <v>3261</v>
      </c>
      <c r="DJ24" s="29">
        <v>0</v>
      </c>
      <c r="DK24" s="29">
        <v>0</v>
      </c>
      <c r="DL24" s="29">
        <v>0</v>
      </c>
      <c r="DM24" s="29">
        <v>90</v>
      </c>
      <c r="DN24" s="29">
        <v>0</v>
      </c>
      <c r="DO24" s="29">
        <v>0</v>
      </c>
      <c r="DP24" s="29">
        <v>0</v>
      </c>
      <c r="DQ24" s="29">
        <v>0</v>
      </c>
      <c r="DR24" s="30">
        <v>3351</v>
      </c>
      <c r="DS24" s="29">
        <v>176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265</v>
      </c>
      <c r="EB24" s="30">
        <v>441</v>
      </c>
      <c r="EC24" s="29">
        <v>207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207</v>
      </c>
      <c r="EM24" s="29">
        <v>2390</v>
      </c>
      <c r="EN24" s="29">
        <v>0</v>
      </c>
      <c r="EO24" s="29">
        <v>0</v>
      </c>
      <c r="EP24" s="29">
        <v>0</v>
      </c>
      <c r="EQ24" s="29">
        <v>25</v>
      </c>
      <c r="ER24" s="29">
        <v>0</v>
      </c>
      <c r="ES24" s="29">
        <v>0</v>
      </c>
      <c r="ET24" s="29">
        <v>0</v>
      </c>
      <c r="EU24" s="29">
        <v>34</v>
      </c>
      <c r="EV24" s="30">
        <v>2449</v>
      </c>
      <c r="EW24" s="29">
        <v>965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965</v>
      </c>
      <c r="FG24" s="29">
        <v>5042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5042</v>
      </c>
      <c r="FQ24" s="29">
        <v>63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63</v>
      </c>
      <c r="GA24" s="29">
        <v>92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122</v>
      </c>
      <c r="GJ24" s="30">
        <v>214</v>
      </c>
      <c r="GK24" s="29">
        <v>116</v>
      </c>
      <c r="GL24" s="29">
        <v>0</v>
      </c>
      <c r="GM24" s="29">
        <v>0</v>
      </c>
      <c r="GN24" s="29">
        <v>0</v>
      </c>
      <c r="GO24" s="29">
        <v>6</v>
      </c>
      <c r="GP24" s="29">
        <v>0</v>
      </c>
      <c r="GQ24" s="29">
        <v>0</v>
      </c>
      <c r="GR24" s="29">
        <v>0</v>
      </c>
      <c r="GS24" s="29">
        <v>0</v>
      </c>
      <c r="GT24" s="30">
        <v>122</v>
      </c>
      <c r="GU24" s="29">
        <v>810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810</v>
      </c>
      <c r="HE24" s="30">
        <f t="shared" si="0"/>
        <v>21282</v>
      </c>
    </row>
    <row r="25" spans="1:213" x14ac:dyDescent="0.25">
      <c r="A25" s="33">
        <v>34.299999999999997</v>
      </c>
      <c r="B25" s="34" t="s">
        <v>208</v>
      </c>
      <c r="C25" s="29">
        <v>5661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5661</v>
      </c>
      <c r="M25" s="29">
        <v>4043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4043</v>
      </c>
      <c r="W25" s="29">
        <v>2994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2994</v>
      </c>
      <c r="AG25" s="29">
        <v>4062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4062</v>
      </c>
      <c r="AQ25" s="29">
        <v>3552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3552</v>
      </c>
      <c r="BA25" s="29">
        <v>2471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2471</v>
      </c>
      <c r="BK25" s="29">
        <v>2692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2692</v>
      </c>
      <c r="BU25" s="29">
        <v>5542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5542</v>
      </c>
      <c r="CE25" s="29">
        <v>5305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5305</v>
      </c>
      <c r="CO25" s="29">
        <v>4461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4461</v>
      </c>
      <c r="CY25" s="29">
        <v>3759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3759</v>
      </c>
      <c r="DI25" s="29">
        <v>4174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4174</v>
      </c>
      <c r="DS25" s="29">
        <v>4736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4736</v>
      </c>
      <c r="EC25" s="29">
        <v>4338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4338</v>
      </c>
      <c r="EM25" s="29">
        <v>0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0</v>
      </c>
      <c r="EW25" s="29">
        <v>3147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3147</v>
      </c>
      <c r="FG25" s="29">
        <v>3814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3814</v>
      </c>
      <c r="FQ25" s="29">
        <v>3991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3991</v>
      </c>
      <c r="GA25" s="29">
        <v>4238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4238</v>
      </c>
      <c r="GK25" s="29">
        <v>2944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2944</v>
      </c>
      <c r="GU25" s="29">
        <v>343</v>
      </c>
      <c r="GV25" s="29">
        <v>0</v>
      </c>
      <c r="GW25" s="29">
        <v>0</v>
      </c>
      <c r="GX25" s="29">
        <v>0</v>
      </c>
      <c r="GY25" s="29">
        <v>0</v>
      </c>
      <c r="GZ25" s="29">
        <v>215</v>
      </c>
      <c r="HA25" s="29">
        <v>108</v>
      </c>
      <c r="HB25" s="29">
        <v>0</v>
      </c>
      <c r="HC25" s="29">
        <v>391</v>
      </c>
      <c r="HD25" s="30">
        <v>1057</v>
      </c>
      <c r="HE25" s="30">
        <f t="shared" si="0"/>
        <v>76981</v>
      </c>
    </row>
    <row r="26" spans="1:213" x14ac:dyDescent="0.25">
      <c r="A26" s="33">
        <v>34.4</v>
      </c>
      <c r="B26" s="34" t="s">
        <v>209</v>
      </c>
      <c r="C26" s="29">
        <v>178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178</v>
      </c>
      <c r="M26" s="29">
        <v>317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317</v>
      </c>
      <c r="W26" s="29">
        <v>343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343</v>
      </c>
      <c r="AG26" s="29">
        <v>168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168</v>
      </c>
      <c r="AQ26" s="29">
        <v>511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511</v>
      </c>
      <c r="BA26" s="29">
        <v>48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48</v>
      </c>
      <c r="BK26" s="29">
        <v>21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21</v>
      </c>
      <c r="BU26" s="29">
        <v>6873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6873</v>
      </c>
      <c r="CE26" s="29">
        <v>157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157</v>
      </c>
      <c r="CO26" s="29">
        <v>3594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3594</v>
      </c>
      <c r="CY26" s="29">
        <v>1208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1208</v>
      </c>
      <c r="DI26" s="29">
        <v>3125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3125</v>
      </c>
      <c r="DS26" s="29">
        <v>999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999</v>
      </c>
      <c r="EC26" s="29">
        <v>1140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1140</v>
      </c>
      <c r="EM26" s="29">
        <v>82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82</v>
      </c>
      <c r="EW26" s="29">
        <v>1111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1111</v>
      </c>
      <c r="FG26" s="29">
        <v>2356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2356</v>
      </c>
      <c r="FQ26" s="29">
        <v>529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529</v>
      </c>
      <c r="GA26" s="29">
        <v>153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153</v>
      </c>
      <c r="GK26" s="29">
        <v>210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210</v>
      </c>
      <c r="GU26" s="29">
        <v>579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579</v>
      </c>
      <c r="HE26" s="30">
        <f t="shared" si="0"/>
        <v>23702</v>
      </c>
    </row>
    <row r="27" spans="1:213" x14ac:dyDescent="0.25">
      <c r="A27" s="33">
        <v>34.5</v>
      </c>
      <c r="B27" s="34" t="s">
        <v>210</v>
      </c>
      <c r="C27" s="29">
        <v>229</v>
      </c>
      <c r="D27" s="29">
        <v>0</v>
      </c>
      <c r="E27" s="29">
        <v>0</v>
      </c>
      <c r="F27" s="29">
        <v>0</v>
      </c>
      <c r="G27" s="29">
        <v>0</v>
      </c>
      <c r="H27" s="29">
        <v>343</v>
      </c>
      <c r="I27" s="29">
        <v>0</v>
      </c>
      <c r="J27" s="29">
        <v>0</v>
      </c>
      <c r="K27" s="29">
        <v>0</v>
      </c>
      <c r="L27" s="30">
        <v>572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160</v>
      </c>
      <c r="X27" s="29">
        <v>0</v>
      </c>
      <c r="Y27" s="29">
        <v>0</v>
      </c>
      <c r="Z27" s="29">
        <v>32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192</v>
      </c>
      <c r="AG27" s="29">
        <v>7642</v>
      </c>
      <c r="AH27" s="29">
        <v>0</v>
      </c>
      <c r="AI27" s="29">
        <v>0</v>
      </c>
      <c r="AJ27" s="29">
        <v>537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8179</v>
      </c>
      <c r="AQ27" s="29">
        <v>1492</v>
      </c>
      <c r="AR27" s="29">
        <v>0</v>
      </c>
      <c r="AS27" s="29">
        <v>0</v>
      </c>
      <c r="AT27" s="29">
        <v>20</v>
      </c>
      <c r="AU27" s="29">
        <v>0</v>
      </c>
      <c r="AV27" s="29">
        <v>12</v>
      </c>
      <c r="AW27" s="29">
        <v>0</v>
      </c>
      <c r="AX27" s="29">
        <v>0</v>
      </c>
      <c r="AY27" s="29">
        <v>1</v>
      </c>
      <c r="AZ27" s="30">
        <v>1525</v>
      </c>
      <c r="BA27" s="29">
        <v>1073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1073</v>
      </c>
      <c r="BK27" s="29">
        <v>32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32</v>
      </c>
      <c r="BU27" s="29">
        <v>14</v>
      </c>
      <c r="BV27" s="29">
        <v>0</v>
      </c>
      <c r="BW27" s="29">
        <v>0</v>
      </c>
      <c r="BX27" s="29">
        <v>3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17</v>
      </c>
      <c r="CE27" s="29">
        <v>147</v>
      </c>
      <c r="CF27" s="29">
        <v>0</v>
      </c>
      <c r="CG27" s="29">
        <v>0</v>
      </c>
      <c r="CH27" s="29">
        <v>151</v>
      </c>
      <c r="CI27" s="29">
        <v>0</v>
      </c>
      <c r="CJ27" s="29">
        <v>0</v>
      </c>
      <c r="CK27" s="29">
        <v>6</v>
      </c>
      <c r="CL27" s="29">
        <v>0</v>
      </c>
      <c r="CM27" s="29">
        <v>0</v>
      </c>
      <c r="CN27" s="30">
        <v>304</v>
      </c>
      <c r="CO27" s="29">
        <v>0</v>
      </c>
      <c r="CP27" s="29">
        <v>0</v>
      </c>
      <c r="CQ27" s="29">
        <v>0</v>
      </c>
      <c r="CR27" s="29">
        <v>95</v>
      </c>
      <c r="CS27" s="29">
        <v>0</v>
      </c>
      <c r="CT27" s="29">
        <v>0</v>
      </c>
      <c r="CU27" s="29">
        <v>49</v>
      </c>
      <c r="CV27" s="29">
        <v>0</v>
      </c>
      <c r="CW27" s="29">
        <v>0</v>
      </c>
      <c r="CX27" s="30">
        <v>144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549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549</v>
      </c>
      <c r="DS27" s="29">
        <v>2305</v>
      </c>
      <c r="DT27" s="29">
        <v>0</v>
      </c>
      <c r="DU27" s="29">
        <v>0</v>
      </c>
      <c r="DV27" s="29">
        <v>6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2311</v>
      </c>
      <c r="EC27" s="29">
        <v>126</v>
      </c>
      <c r="ED27" s="29">
        <v>0</v>
      </c>
      <c r="EE27" s="29">
        <v>12</v>
      </c>
      <c r="EF27" s="29">
        <v>17</v>
      </c>
      <c r="EG27" s="29">
        <v>0</v>
      </c>
      <c r="EH27" s="29">
        <v>8</v>
      </c>
      <c r="EI27" s="29">
        <v>6</v>
      </c>
      <c r="EJ27" s="29">
        <v>2</v>
      </c>
      <c r="EK27" s="29">
        <v>0</v>
      </c>
      <c r="EL27" s="30">
        <v>171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2</v>
      </c>
      <c r="FC27" s="29">
        <v>0</v>
      </c>
      <c r="FD27" s="29">
        <v>0</v>
      </c>
      <c r="FE27" s="29">
        <v>0</v>
      </c>
      <c r="FF27" s="30">
        <v>2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14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14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30">
        <f t="shared" si="0"/>
        <v>15085</v>
      </c>
    </row>
    <row r="28" spans="1:213" x14ac:dyDescent="0.25">
      <c r="A28" s="33">
        <v>34.6</v>
      </c>
      <c r="B28" s="34" t="s">
        <v>211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0</v>
      </c>
      <c r="M28" s="29">
        <v>2067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2067</v>
      </c>
      <c r="W28" s="29">
        <v>6859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6859</v>
      </c>
      <c r="AG28" s="29">
        <v>9604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145</v>
      </c>
      <c r="AN28" s="29">
        <v>0</v>
      </c>
      <c r="AO28" s="29">
        <v>0</v>
      </c>
      <c r="AP28" s="30">
        <v>9749</v>
      </c>
      <c r="AQ28" s="29">
        <v>785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785</v>
      </c>
      <c r="BA28" s="29">
        <v>3284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3284</v>
      </c>
      <c r="BK28" s="29">
        <v>4167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4167</v>
      </c>
      <c r="BU28" s="29">
        <v>26232</v>
      </c>
      <c r="BV28" s="29">
        <v>0</v>
      </c>
      <c r="BW28" s="29">
        <v>0</v>
      </c>
      <c r="BX28" s="29">
        <v>0</v>
      </c>
      <c r="BY28" s="29">
        <v>15</v>
      </c>
      <c r="BZ28" s="29">
        <v>0</v>
      </c>
      <c r="CA28" s="29">
        <v>0</v>
      </c>
      <c r="CB28" s="29">
        <v>0</v>
      </c>
      <c r="CC28" s="29">
        <v>0</v>
      </c>
      <c r="CD28" s="30">
        <v>26247</v>
      </c>
      <c r="CE28" s="29">
        <v>1848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1848</v>
      </c>
      <c r="CO28" s="29">
        <v>5641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5641</v>
      </c>
      <c r="CY28" s="29">
        <v>3892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3892</v>
      </c>
      <c r="DI28" s="29">
        <v>0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0</v>
      </c>
      <c r="DS28" s="29">
        <v>24207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24207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0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0</v>
      </c>
      <c r="EW28" s="29">
        <v>3941</v>
      </c>
      <c r="EX28" s="29">
        <v>0</v>
      </c>
      <c r="EY28" s="29">
        <v>0</v>
      </c>
      <c r="EZ28" s="29">
        <v>0</v>
      </c>
      <c r="FA28" s="29">
        <v>396</v>
      </c>
      <c r="FB28" s="29">
        <v>0</v>
      </c>
      <c r="FC28" s="29">
        <v>0</v>
      </c>
      <c r="FD28" s="29">
        <v>0</v>
      </c>
      <c r="FE28" s="29">
        <v>0</v>
      </c>
      <c r="FF28" s="30">
        <v>4337</v>
      </c>
      <c r="FG28" s="29">
        <v>2540</v>
      </c>
      <c r="FH28" s="29">
        <v>0</v>
      </c>
      <c r="FI28" s="29">
        <v>0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2540</v>
      </c>
      <c r="FQ28" s="29">
        <v>749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749</v>
      </c>
      <c r="GA28" s="29">
        <v>2963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2963</v>
      </c>
      <c r="GK28" s="29">
        <v>264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264</v>
      </c>
      <c r="GU28" s="29">
        <v>1079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1079</v>
      </c>
      <c r="HE28" s="30">
        <f t="shared" si="0"/>
        <v>100678</v>
      </c>
    </row>
    <row r="29" spans="1:213" x14ac:dyDescent="0.25">
      <c r="A29" s="33">
        <v>34.700000000000003</v>
      </c>
      <c r="B29" s="34" t="s">
        <v>212</v>
      </c>
      <c r="C29" s="29">
        <v>468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468</v>
      </c>
      <c r="M29" s="29">
        <v>65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65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0</v>
      </c>
      <c r="AG29" s="29">
        <v>1146</v>
      </c>
      <c r="AH29" s="29">
        <v>0</v>
      </c>
      <c r="AI29" s="29">
        <v>0</v>
      </c>
      <c r="AJ29" s="29">
        <v>1</v>
      </c>
      <c r="AK29" s="29">
        <v>52</v>
      </c>
      <c r="AL29" s="29">
        <v>0</v>
      </c>
      <c r="AM29" s="29">
        <v>0</v>
      </c>
      <c r="AN29" s="29">
        <v>0</v>
      </c>
      <c r="AO29" s="29">
        <v>0</v>
      </c>
      <c r="AP29" s="30">
        <v>1199</v>
      </c>
      <c r="AQ29" s="29">
        <v>55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55</v>
      </c>
      <c r="BA29" s="29">
        <v>897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897</v>
      </c>
      <c r="BK29" s="29">
        <v>96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96</v>
      </c>
      <c r="BU29" s="29">
        <v>940</v>
      </c>
      <c r="BV29" s="29">
        <v>0</v>
      </c>
      <c r="BW29" s="29">
        <v>0</v>
      </c>
      <c r="BX29" s="29">
        <v>3</v>
      </c>
      <c r="BY29" s="29">
        <v>11</v>
      </c>
      <c r="BZ29" s="29">
        <v>0</v>
      </c>
      <c r="CA29" s="29">
        <v>0</v>
      </c>
      <c r="CB29" s="29">
        <v>3</v>
      </c>
      <c r="CC29" s="29">
        <v>0</v>
      </c>
      <c r="CD29" s="30">
        <v>957</v>
      </c>
      <c r="CE29" s="29">
        <v>957</v>
      </c>
      <c r="CF29" s="29">
        <v>9</v>
      </c>
      <c r="CG29" s="29">
        <v>0</v>
      </c>
      <c r="CH29" s="29">
        <v>30</v>
      </c>
      <c r="CI29" s="29">
        <v>36</v>
      </c>
      <c r="CJ29" s="29">
        <v>0</v>
      </c>
      <c r="CK29" s="29">
        <v>5</v>
      </c>
      <c r="CL29" s="29">
        <v>0</v>
      </c>
      <c r="CM29" s="29">
        <v>0</v>
      </c>
      <c r="CN29" s="30">
        <v>1037</v>
      </c>
      <c r="CO29" s="29">
        <v>320</v>
      </c>
      <c r="CP29" s="29">
        <v>0</v>
      </c>
      <c r="CQ29" s="29">
        <v>0</v>
      </c>
      <c r="CR29" s="29">
        <v>8</v>
      </c>
      <c r="CS29" s="29">
        <v>6</v>
      </c>
      <c r="CT29" s="29">
        <v>0</v>
      </c>
      <c r="CU29" s="29">
        <v>0</v>
      </c>
      <c r="CV29" s="29">
        <v>0</v>
      </c>
      <c r="CW29" s="29">
        <v>15</v>
      </c>
      <c r="CX29" s="30">
        <v>349</v>
      </c>
      <c r="CY29" s="29">
        <v>0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0</v>
      </c>
      <c r="DI29" s="29">
        <v>1429</v>
      </c>
      <c r="DJ29" s="29">
        <v>2</v>
      </c>
      <c r="DK29" s="29">
        <v>2</v>
      </c>
      <c r="DL29" s="29">
        <v>31</v>
      </c>
      <c r="DM29" s="29">
        <v>64</v>
      </c>
      <c r="DN29" s="29">
        <v>0</v>
      </c>
      <c r="DO29" s="29">
        <v>6</v>
      </c>
      <c r="DP29" s="29">
        <v>10</v>
      </c>
      <c r="DQ29" s="29">
        <v>0</v>
      </c>
      <c r="DR29" s="30">
        <v>1544</v>
      </c>
      <c r="DS29" s="29">
        <v>615</v>
      </c>
      <c r="DT29" s="29">
        <v>0</v>
      </c>
      <c r="DU29" s="29">
        <v>0</v>
      </c>
      <c r="DV29" s="29">
        <v>0</v>
      </c>
      <c r="DW29" s="29">
        <v>0</v>
      </c>
      <c r="DX29" s="29">
        <v>5</v>
      </c>
      <c r="DY29" s="29">
        <v>0</v>
      </c>
      <c r="DZ29" s="29">
        <v>0</v>
      </c>
      <c r="EA29" s="29">
        <v>1</v>
      </c>
      <c r="EB29" s="30">
        <v>621</v>
      </c>
      <c r="EC29" s="29">
        <v>75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75</v>
      </c>
      <c r="EM29" s="29">
        <v>3878</v>
      </c>
      <c r="EN29" s="29">
        <v>0</v>
      </c>
      <c r="EO29" s="29">
        <v>0</v>
      </c>
      <c r="EP29" s="29">
        <v>0</v>
      </c>
      <c r="EQ29" s="29">
        <v>107</v>
      </c>
      <c r="ER29" s="29">
        <v>0</v>
      </c>
      <c r="ES29" s="29">
        <v>0</v>
      </c>
      <c r="ET29" s="29">
        <v>0</v>
      </c>
      <c r="EU29" s="29">
        <v>0</v>
      </c>
      <c r="EV29" s="30">
        <v>3985</v>
      </c>
      <c r="EW29" s="29">
        <v>394</v>
      </c>
      <c r="EX29" s="29">
        <v>0</v>
      </c>
      <c r="EY29" s="29">
        <v>0</v>
      </c>
      <c r="EZ29" s="29">
        <v>0</v>
      </c>
      <c r="FA29" s="29">
        <v>40</v>
      </c>
      <c r="FB29" s="29">
        <v>0</v>
      </c>
      <c r="FC29" s="29">
        <v>0</v>
      </c>
      <c r="FD29" s="29">
        <v>0</v>
      </c>
      <c r="FE29" s="29">
        <v>0</v>
      </c>
      <c r="FF29" s="30">
        <v>434</v>
      </c>
      <c r="FG29" s="29">
        <v>2780</v>
      </c>
      <c r="FH29" s="29">
        <v>7</v>
      </c>
      <c r="FI29" s="29">
        <v>7</v>
      </c>
      <c r="FJ29" s="29">
        <v>16</v>
      </c>
      <c r="FK29" s="29">
        <v>20</v>
      </c>
      <c r="FL29" s="29">
        <v>5</v>
      </c>
      <c r="FM29" s="29">
        <v>6</v>
      </c>
      <c r="FN29" s="29">
        <v>0</v>
      </c>
      <c r="FO29" s="29">
        <v>0</v>
      </c>
      <c r="FP29" s="30">
        <v>2841</v>
      </c>
      <c r="FQ29" s="29">
        <v>32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32</v>
      </c>
      <c r="GA29" s="29">
        <v>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0</v>
      </c>
      <c r="GK29" s="29">
        <v>4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4</v>
      </c>
      <c r="GU29" s="29">
        <v>173</v>
      </c>
      <c r="GV29" s="29">
        <v>0</v>
      </c>
      <c r="GW29" s="29">
        <v>0</v>
      </c>
      <c r="GX29" s="29">
        <v>3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176</v>
      </c>
      <c r="HE29" s="30">
        <f t="shared" si="0"/>
        <v>14835</v>
      </c>
    </row>
    <row r="30" spans="1:213" x14ac:dyDescent="0.25">
      <c r="A30" s="33">
        <v>34.799999999999997</v>
      </c>
      <c r="B30" s="34" t="s">
        <v>213</v>
      </c>
      <c r="C30" s="29">
        <v>3399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3399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19149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19149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745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745</v>
      </c>
      <c r="BK30" s="29">
        <v>2254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2254</v>
      </c>
      <c r="BU30" s="29">
        <v>2452</v>
      </c>
      <c r="BV30" s="29">
        <v>8</v>
      </c>
      <c r="BW30" s="29">
        <v>372</v>
      </c>
      <c r="BX30" s="29">
        <v>28</v>
      </c>
      <c r="BY30" s="29">
        <v>0</v>
      </c>
      <c r="BZ30" s="29">
        <v>325</v>
      </c>
      <c r="CA30" s="29">
        <v>167</v>
      </c>
      <c r="CB30" s="29">
        <v>22</v>
      </c>
      <c r="CC30" s="29">
        <v>0</v>
      </c>
      <c r="CD30" s="30">
        <v>3374</v>
      </c>
      <c r="CE30" s="29">
        <v>1760</v>
      </c>
      <c r="CF30" s="29">
        <v>77</v>
      </c>
      <c r="CG30" s="29">
        <v>0</v>
      </c>
      <c r="CH30" s="29">
        <v>0</v>
      </c>
      <c r="CI30" s="29">
        <v>0</v>
      </c>
      <c r="CJ30" s="29">
        <v>0</v>
      </c>
      <c r="CK30" s="29">
        <v>225</v>
      </c>
      <c r="CL30" s="29">
        <v>0</v>
      </c>
      <c r="CM30" s="29">
        <v>0</v>
      </c>
      <c r="CN30" s="30">
        <v>2062</v>
      </c>
      <c r="CO30" s="29">
        <v>2700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2700</v>
      </c>
      <c r="CY30" s="29">
        <v>183</v>
      </c>
      <c r="CZ30" s="29">
        <v>0</v>
      </c>
      <c r="DA30" s="29">
        <v>196</v>
      </c>
      <c r="DB30" s="29">
        <v>23</v>
      </c>
      <c r="DC30" s="29">
        <v>0</v>
      </c>
      <c r="DD30" s="29">
        <v>123</v>
      </c>
      <c r="DE30" s="29">
        <v>101</v>
      </c>
      <c r="DF30" s="29">
        <v>0</v>
      </c>
      <c r="DG30" s="29">
        <v>0</v>
      </c>
      <c r="DH30" s="30">
        <v>626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0</v>
      </c>
      <c r="EC30" s="29">
        <v>212</v>
      </c>
      <c r="ED30" s="29">
        <v>0</v>
      </c>
      <c r="EE30" s="29">
        <v>0</v>
      </c>
      <c r="EF30" s="29">
        <v>42</v>
      </c>
      <c r="EG30" s="29">
        <v>0</v>
      </c>
      <c r="EH30" s="29">
        <v>0</v>
      </c>
      <c r="EI30" s="29">
        <v>0</v>
      </c>
      <c r="EJ30" s="29">
        <v>19</v>
      </c>
      <c r="EK30" s="29">
        <v>0</v>
      </c>
      <c r="EL30" s="30">
        <v>273</v>
      </c>
      <c r="EM30" s="29">
        <v>317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486</v>
      </c>
      <c r="ET30" s="29">
        <v>0</v>
      </c>
      <c r="EU30" s="29">
        <v>0</v>
      </c>
      <c r="EV30" s="30">
        <v>803</v>
      </c>
      <c r="EW30" s="29">
        <v>433</v>
      </c>
      <c r="EX30" s="29">
        <v>0</v>
      </c>
      <c r="EY30" s="29">
        <v>0</v>
      </c>
      <c r="EZ30" s="29">
        <v>0</v>
      </c>
      <c r="FA30" s="29">
        <v>192</v>
      </c>
      <c r="FB30" s="29">
        <v>0</v>
      </c>
      <c r="FC30" s="29">
        <v>0</v>
      </c>
      <c r="FD30" s="29">
        <v>0</v>
      </c>
      <c r="FE30" s="29">
        <v>0</v>
      </c>
      <c r="FF30" s="30">
        <v>625</v>
      </c>
      <c r="FG30" s="29">
        <v>3471</v>
      </c>
      <c r="FH30" s="29">
        <v>0</v>
      </c>
      <c r="FI30" s="29">
        <v>3116</v>
      </c>
      <c r="FJ30" s="29">
        <v>314</v>
      </c>
      <c r="FK30" s="29">
        <v>0</v>
      </c>
      <c r="FL30" s="29">
        <v>752</v>
      </c>
      <c r="FM30" s="29">
        <v>563</v>
      </c>
      <c r="FN30" s="29">
        <v>0</v>
      </c>
      <c r="FO30" s="29">
        <v>0</v>
      </c>
      <c r="FP30" s="30">
        <v>8216</v>
      </c>
      <c r="FQ30" s="29">
        <v>4187</v>
      </c>
      <c r="FR30" s="29">
        <v>0</v>
      </c>
      <c r="FS30" s="29">
        <v>162</v>
      </c>
      <c r="FT30" s="29">
        <v>0</v>
      </c>
      <c r="FU30" s="29">
        <v>0</v>
      </c>
      <c r="FV30" s="29">
        <v>0</v>
      </c>
      <c r="FW30" s="29">
        <v>0</v>
      </c>
      <c r="FX30" s="29">
        <v>64</v>
      </c>
      <c r="FY30" s="29">
        <v>0</v>
      </c>
      <c r="FZ30" s="30">
        <v>4413</v>
      </c>
      <c r="GA30" s="29">
        <v>3468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3468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30">
        <f t="shared" si="0"/>
        <v>52107</v>
      </c>
    </row>
    <row r="31" spans="1:213" x14ac:dyDescent="0.25">
      <c r="A31" s="33">
        <v>34.9</v>
      </c>
      <c r="B31" s="34" t="s">
        <v>214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4415</v>
      </c>
      <c r="CP31" s="29">
        <v>0</v>
      </c>
      <c r="CQ31" s="29">
        <v>0</v>
      </c>
      <c r="CR31" s="29">
        <v>635</v>
      </c>
      <c r="CS31" s="29">
        <v>0</v>
      </c>
      <c r="CT31" s="29">
        <v>2283</v>
      </c>
      <c r="CU31" s="29">
        <v>0</v>
      </c>
      <c r="CV31" s="29">
        <v>10</v>
      </c>
      <c r="CW31" s="29">
        <v>1814</v>
      </c>
      <c r="CX31" s="30">
        <v>9157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2074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2074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1327</v>
      </c>
      <c r="GV31" s="29">
        <v>26</v>
      </c>
      <c r="GW31" s="29">
        <v>0</v>
      </c>
      <c r="GX31" s="29">
        <v>56</v>
      </c>
      <c r="GY31" s="29">
        <v>0</v>
      </c>
      <c r="GZ31" s="29">
        <v>0</v>
      </c>
      <c r="HA31" s="29">
        <v>0</v>
      </c>
      <c r="HB31" s="29">
        <v>0</v>
      </c>
      <c r="HC31" s="29">
        <v>468</v>
      </c>
      <c r="HD31" s="30">
        <v>1877</v>
      </c>
      <c r="HE31" s="30">
        <f t="shared" si="0"/>
        <v>13108</v>
      </c>
    </row>
    <row r="32" spans="1:213" x14ac:dyDescent="0.25">
      <c r="A32" s="33">
        <v>34.1</v>
      </c>
      <c r="B32" s="34" t="s">
        <v>215</v>
      </c>
      <c r="C32" s="29">
        <v>4891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4891</v>
      </c>
      <c r="M32" s="29">
        <v>861</v>
      </c>
      <c r="N32" s="29">
        <v>0</v>
      </c>
      <c r="O32" s="29">
        <v>0</v>
      </c>
      <c r="P32" s="29">
        <v>105</v>
      </c>
      <c r="Q32" s="29">
        <v>299</v>
      </c>
      <c r="R32" s="29">
        <v>560</v>
      </c>
      <c r="S32" s="29">
        <v>68</v>
      </c>
      <c r="T32" s="29">
        <v>137</v>
      </c>
      <c r="U32" s="29">
        <v>361</v>
      </c>
      <c r="V32" s="30">
        <v>2391</v>
      </c>
      <c r="W32" s="29">
        <v>1276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1276</v>
      </c>
      <c r="AG32" s="29">
        <v>2459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2459</v>
      </c>
      <c r="AQ32" s="29">
        <v>767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767</v>
      </c>
      <c r="BA32" s="29">
        <v>495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495</v>
      </c>
      <c r="BK32" s="29">
        <v>2218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2218</v>
      </c>
      <c r="BU32" s="29">
        <v>1653</v>
      </c>
      <c r="BV32" s="29">
        <v>156</v>
      </c>
      <c r="BW32" s="29">
        <v>572</v>
      </c>
      <c r="BX32" s="29">
        <v>124</v>
      </c>
      <c r="BY32" s="29">
        <v>96</v>
      </c>
      <c r="BZ32" s="29">
        <v>253</v>
      </c>
      <c r="CA32" s="29">
        <v>155</v>
      </c>
      <c r="CB32" s="29">
        <v>71</v>
      </c>
      <c r="CC32" s="29">
        <v>0</v>
      </c>
      <c r="CD32" s="30">
        <v>3080</v>
      </c>
      <c r="CE32" s="29">
        <v>1281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1281</v>
      </c>
      <c r="CO32" s="29">
        <v>4336</v>
      </c>
      <c r="CP32" s="29">
        <v>0</v>
      </c>
      <c r="CQ32" s="29">
        <v>0</v>
      </c>
      <c r="CR32" s="29">
        <v>50</v>
      </c>
      <c r="CS32" s="29">
        <v>0</v>
      </c>
      <c r="CT32" s="29">
        <v>9</v>
      </c>
      <c r="CU32" s="29">
        <v>0</v>
      </c>
      <c r="CV32" s="29">
        <v>0</v>
      </c>
      <c r="CW32" s="29">
        <v>0</v>
      </c>
      <c r="CX32" s="30">
        <v>4395</v>
      </c>
      <c r="CY32" s="29">
        <v>965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965</v>
      </c>
      <c r="DI32" s="29">
        <v>8402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8402</v>
      </c>
      <c r="DS32" s="29">
        <v>1600</v>
      </c>
      <c r="DT32" s="29">
        <v>0</v>
      </c>
      <c r="DU32" s="29">
        <v>32</v>
      </c>
      <c r="DV32" s="29">
        <v>19</v>
      </c>
      <c r="DW32" s="29">
        <v>0</v>
      </c>
      <c r="DX32" s="29">
        <v>29</v>
      </c>
      <c r="DY32" s="29">
        <v>0</v>
      </c>
      <c r="DZ32" s="29">
        <v>0</v>
      </c>
      <c r="EA32" s="29">
        <v>2861</v>
      </c>
      <c r="EB32" s="30">
        <v>4541</v>
      </c>
      <c r="EC32" s="29">
        <v>1901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1901</v>
      </c>
      <c r="EM32" s="29">
        <v>220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68</v>
      </c>
      <c r="ET32" s="29">
        <v>0</v>
      </c>
      <c r="EU32" s="29">
        <v>11</v>
      </c>
      <c r="EV32" s="30">
        <v>299</v>
      </c>
      <c r="EW32" s="29">
        <v>939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939</v>
      </c>
      <c r="FG32" s="29">
        <v>3976</v>
      </c>
      <c r="FH32" s="29">
        <v>15</v>
      </c>
      <c r="FI32" s="29">
        <v>228</v>
      </c>
      <c r="FJ32" s="29">
        <v>154</v>
      </c>
      <c r="FK32" s="29">
        <v>8</v>
      </c>
      <c r="FL32" s="29">
        <v>83</v>
      </c>
      <c r="FM32" s="29">
        <v>360</v>
      </c>
      <c r="FN32" s="29">
        <v>0</v>
      </c>
      <c r="FO32" s="29">
        <v>0</v>
      </c>
      <c r="FP32" s="30">
        <v>4824</v>
      </c>
      <c r="FQ32" s="29">
        <v>81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81</v>
      </c>
      <c r="GA32" s="29">
        <v>1365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1365</v>
      </c>
      <c r="GK32" s="29">
        <v>0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0</v>
      </c>
      <c r="GU32" s="29">
        <v>354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354</v>
      </c>
      <c r="HE32" s="30">
        <f t="shared" si="0"/>
        <v>46924</v>
      </c>
    </row>
    <row r="33" spans="1:213" x14ac:dyDescent="0.25">
      <c r="A33" s="33">
        <v>34.11</v>
      </c>
      <c r="B33" s="34" t="s">
        <v>216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30">
        <f t="shared" si="0"/>
        <v>0</v>
      </c>
    </row>
    <row r="34" spans="1:213" x14ac:dyDescent="0.25">
      <c r="A34" s="33">
        <v>34.119999999999997</v>
      </c>
      <c r="B34" s="34" t="s">
        <v>217</v>
      </c>
      <c r="C34" s="29">
        <v>15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15</v>
      </c>
      <c r="M34" s="29">
        <v>1579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1579</v>
      </c>
      <c r="W34" s="29">
        <v>1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1</v>
      </c>
      <c r="AG34" s="29">
        <v>1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1</v>
      </c>
      <c r="AQ34" s="29">
        <v>529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529</v>
      </c>
      <c r="BA34" s="29">
        <v>6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6</v>
      </c>
      <c r="BK34" s="29">
        <v>251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251</v>
      </c>
      <c r="BU34" s="29">
        <v>2540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2540</v>
      </c>
      <c r="CE34" s="29">
        <v>6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6</v>
      </c>
      <c r="CO34" s="29">
        <v>2208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2208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1664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1664</v>
      </c>
      <c r="DS34" s="29">
        <v>0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0</v>
      </c>
      <c r="EC34" s="29">
        <v>909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909</v>
      </c>
      <c r="EM34" s="29">
        <v>0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0</v>
      </c>
      <c r="EW34" s="29">
        <v>146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146</v>
      </c>
      <c r="FG34" s="29">
        <v>1933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1933</v>
      </c>
      <c r="FQ34" s="29">
        <v>531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531</v>
      </c>
      <c r="GA34" s="29">
        <v>8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8</v>
      </c>
      <c r="GK34" s="29">
        <v>6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6</v>
      </c>
      <c r="GU34" s="29">
        <v>107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107</v>
      </c>
      <c r="HE34" s="30">
        <f t="shared" si="0"/>
        <v>12440</v>
      </c>
    </row>
    <row r="35" spans="1:213" x14ac:dyDescent="0.25">
      <c r="A35" s="33">
        <v>34.130000000000003</v>
      </c>
      <c r="B35" s="34" t="s">
        <v>218</v>
      </c>
      <c r="C35" s="29">
        <v>1601</v>
      </c>
      <c r="D35" s="29">
        <v>0</v>
      </c>
      <c r="E35" s="29">
        <v>0</v>
      </c>
      <c r="F35" s="29">
        <v>2</v>
      </c>
      <c r="G35" s="29">
        <v>0</v>
      </c>
      <c r="H35" s="29">
        <v>206</v>
      </c>
      <c r="I35" s="29">
        <v>0</v>
      </c>
      <c r="J35" s="29">
        <v>0</v>
      </c>
      <c r="K35" s="29">
        <v>0</v>
      </c>
      <c r="L35" s="30">
        <v>1809</v>
      </c>
      <c r="M35" s="29">
        <v>568</v>
      </c>
      <c r="N35" s="29">
        <v>0</v>
      </c>
      <c r="O35" s="29">
        <v>0</v>
      </c>
      <c r="P35" s="29">
        <v>35</v>
      </c>
      <c r="Q35" s="29">
        <v>12</v>
      </c>
      <c r="R35" s="29">
        <v>2</v>
      </c>
      <c r="S35" s="29">
        <v>8</v>
      </c>
      <c r="T35" s="29">
        <v>26</v>
      </c>
      <c r="U35" s="29">
        <v>63</v>
      </c>
      <c r="V35" s="30">
        <v>714</v>
      </c>
      <c r="W35" s="29">
        <v>0</v>
      </c>
      <c r="X35" s="29">
        <v>0</v>
      </c>
      <c r="Y35" s="29">
        <v>0</v>
      </c>
      <c r="Z35" s="29">
        <v>0</v>
      </c>
      <c r="AA35" s="29">
        <v>1</v>
      </c>
      <c r="AB35" s="29">
        <v>0</v>
      </c>
      <c r="AC35" s="29">
        <v>0</v>
      </c>
      <c r="AD35" s="29">
        <v>0</v>
      </c>
      <c r="AE35" s="29">
        <v>0</v>
      </c>
      <c r="AF35" s="30">
        <v>1</v>
      </c>
      <c r="AG35" s="29">
        <v>5110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5110</v>
      </c>
      <c r="AQ35" s="29">
        <v>311</v>
      </c>
      <c r="AR35" s="29">
        <v>0</v>
      </c>
      <c r="AS35" s="29">
        <v>0</v>
      </c>
      <c r="AT35" s="29">
        <v>12</v>
      </c>
      <c r="AU35" s="29">
        <v>6</v>
      </c>
      <c r="AV35" s="29">
        <v>0</v>
      </c>
      <c r="AW35" s="29">
        <v>0</v>
      </c>
      <c r="AX35" s="29">
        <v>0</v>
      </c>
      <c r="AY35" s="29">
        <v>21</v>
      </c>
      <c r="AZ35" s="30">
        <v>350</v>
      </c>
      <c r="BA35" s="29">
        <v>1339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30">
        <v>1339</v>
      </c>
      <c r="BK35" s="29">
        <v>1193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30">
        <v>1193</v>
      </c>
      <c r="BU35" s="29">
        <v>2422</v>
      </c>
      <c r="BV35" s="29">
        <v>40</v>
      </c>
      <c r="BW35" s="29">
        <v>30</v>
      </c>
      <c r="BX35" s="29">
        <v>52</v>
      </c>
      <c r="BY35" s="29">
        <v>24</v>
      </c>
      <c r="BZ35" s="29">
        <v>74</v>
      </c>
      <c r="CA35" s="29">
        <v>37</v>
      </c>
      <c r="CB35" s="29">
        <v>10</v>
      </c>
      <c r="CC35" s="29">
        <v>0</v>
      </c>
      <c r="CD35" s="30">
        <v>2689</v>
      </c>
      <c r="CE35" s="29">
        <v>356</v>
      </c>
      <c r="CF35" s="29">
        <v>0</v>
      </c>
      <c r="CG35" s="29">
        <v>0</v>
      </c>
      <c r="CH35" s="29">
        <v>0</v>
      </c>
      <c r="CI35" s="29">
        <v>10</v>
      </c>
      <c r="CJ35" s="29">
        <v>0</v>
      </c>
      <c r="CK35" s="29">
        <v>5</v>
      </c>
      <c r="CL35" s="29">
        <v>0</v>
      </c>
      <c r="CM35" s="29">
        <v>0</v>
      </c>
      <c r="CN35" s="30">
        <v>371</v>
      </c>
      <c r="CO35" s="29">
        <v>2324</v>
      </c>
      <c r="CP35" s="29">
        <v>0</v>
      </c>
      <c r="CQ35" s="29">
        <v>5</v>
      </c>
      <c r="CR35" s="29">
        <v>192</v>
      </c>
      <c r="CS35" s="29">
        <v>306</v>
      </c>
      <c r="CT35" s="29">
        <v>109</v>
      </c>
      <c r="CU35" s="29">
        <v>19</v>
      </c>
      <c r="CV35" s="29">
        <v>393</v>
      </c>
      <c r="CW35" s="29">
        <v>121</v>
      </c>
      <c r="CX35" s="30">
        <v>3469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0</v>
      </c>
      <c r="DI35" s="29">
        <v>2041</v>
      </c>
      <c r="DJ35" s="29">
        <v>20</v>
      </c>
      <c r="DK35" s="29">
        <v>276</v>
      </c>
      <c r="DL35" s="29">
        <v>54</v>
      </c>
      <c r="DM35" s="29">
        <v>221</v>
      </c>
      <c r="DN35" s="29">
        <v>219</v>
      </c>
      <c r="DO35" s="29">
        <v>35</v>
      </c>
      <c r="DP35" s="29">
        <v>873</v>
      </c>
      <c r="DQ35" s="29">
        <v>0</v>
      </c>
      <c r="DR35" s="30">
        <v>3739</v>
      </c>
      <c r="DS35" s="29">
        <v>2660</v>
      </c>
      <c r="DT35" s="29">
        <v>0</v>
      </c>
      <c r="DU35" s="29">
        <v>0</v>
      </c>
      <c r="DV35" s="29">
        <v>5</v>
      </c>
      <c r="DW35" s="29">
        <v>0</v>
      </c>
      <c r="DX35" s="29">
        <v>245</v>
      </c>
      <c r="DY35" s="29">
        <v>0</v>
      </c>
      <c r="DZ35" s="29">
        <v>0</v>
      </c>
      <c r="EA35" s="29">
        <v>8</v>
      </c>
      <c r="EB35" s="30">
        <v>2918</v>
      </c>
      <c r="EC35" s="29">
        <v>1423</v>
      </c>
      <c r="ED35" s="29">
        <v>0</v>
      </c>
      <c r="EE35" s="29">
        <v>3</v>
      </c>
      <c r="EF35" s="29">
        <v>27</v>
      </c>
      <c r="EG35" s="29">
        <v>0</v>
      </c>
      <c r="EH35" s="29">
        <v>37</v>
      </c>
      <c r="EI35" s="29">
        <v>11</v>
      </c>
      <c r="EJ35" s="29">
        <v>5</v>
      </c>
      <c r="EK35" s="29">
        <v>15</v>
      </c>
      <c r="EL35" s="30">
        <v>1521</v>
      </c>
      <c r="EM35" s="29">
        <v>3096</v>
      </c>
      <c r="EN35" s="29">
        <v>0</v>
      </c>
      <c r="EO35" s="29">
        <v>0</v>
      </c>
      <c r="EP35" s="29">
        <v>0</v>
      </c>
      <c r="EQ35" s="29">
        <v>15</v>
      </c>
      <c r="ER35" s="29">
        <v>0</v>
      </c>
      <c r="ES35" s="29">
        <v>0</v>
      </c>
      <c r="ET35" s="29">
        <v>0</v>
      </c>
      <c r="EU35" s="29">
        <v>0</v>
      </c>
      <c r="EV35" s="30">
        <v>3111</v>
      </c>
      <c r="EW35" s="29">
        <v>653</v>
      </c>
      <c r="EX35" s="29">
        <v>0</v>
      </c>
      <c r="EY35" s="29">
        <v>0</v>
      </c>
      <c r="EZ35" s="29">
        <v>47</v>
      </c>
      <c r="FA35" s="29">
        <v>112</v>
      </c>
      <c r="FB35" s="29">
        <v>12</v>
      </c>
      <c r="FC35" s="29">
        <v>0</v>
      </c>
      <c r="FD35" s="29">
        <v>16</v>
      </c>
      <c r="FE35" s="29">
        <v>0</v>
      </c>
      <c r="FF35" s="30">
        <v>840</v>
      </c>
      <c r="FG35" s="29">
        <v>1623</v>
      </c>
      <c r="FH35" s="29">
        <v>25</v>
      </c>
      <c r="FI35" s="29">
        <v>42</v>
      </c>
      <c r="FJ35" s="29">
        <v>376</v>
      </c>
      <c r="FK35" s="29">
        <v>207</v>
      </c>
      <c r="FL35" s="29">
        <v>122</v>
      </c>
      <c r="FM35" s="29">
        <v>44</v>
      </c>
      <c r="FN35" s="29">
        <v>0</v>
      </c>
      <c r="FO35" s="29">
        <v>0</v>
      </c>
      <c r="FP35" s="30">
        <v>2439</v>
      </c>
      <c r="FQ35" s="29">
        <v>3806</v>
      </c>
      <c r="FR35" s="29">
        <v>0</v>
      </c>
      <c r="FS35" s="29">
        <v>0</v>
      </c>
      <c r="FT35" s="29">
        <v>0</v>
      </c>
      <c r="FU35" s="29">
        <v>2</v>
      </c>
      <c r="FV35" s="29">
        <v>0</v>
      </c>
      <c r="FW35" s="29">
        <v>0</v>
      </c>
      <c r="FX35" s="29">
        <v>0</v>
      </c>
      <c r="FY35" s="29">
        <v>0</v>
      </c>
      <c r="FZ35" s="30">
        <v>3808</v>
      </c>
      <c r="GA35" s="29">
        <v>790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69</v>
      </c>
      <c r="GJ35" s="30">
        <v>859</v>
      </c>
      <c r="GK35" s="29">
        <v>283</v>
      </c>
      <c r="GL35" s="29">
        <v>0</v>
      </c>
      <c r="GM35" s="29">
        <v>0</v>
      </c>
      <c r="GN35" s="29">
        <v>7</v>
      </c>
      <c r="GO35" s="29">
        <v>9</v>
      </c>
      <c r="GP35" s="29">
        <v>107</v>
      </c>
      <c r="GQ35" s="29">
        <v>0</v>
      </c>
      <c r="GR35" s="29">
        <v>0</v>
      </c>
      <c r="GS35" s="29">
        <v>0</v>
      </c>
      <c r="GT35" s="30">
        <v>406</v>
      </c>
      <c r="GU35" s="29">
        <v>230</v>
      </c>
      <c r="GV35" s="29">
        <v>0</v>
      </c>
      <c r="GW35" s="29">
        <v>0</v>
      </c>
      <c r="GX35" s="29">
        <v>110</v>
      </c>
      <c r="GY35" s="29">
        <v>0</v>
      </c>
      <c r="GZ35" s="29">
        <v>39</v>
      </c>
      <c r="HA35" s="29">
        <v>2</v>
      </c>
      <c r="HB35" s="29">
        <v>0</v>
      </c>
      <c r="HC35" s="29">
        <v>6</v>
      </c>
      <c r="HD35" s="30">
        <v>387</v>
      </c>
      <c r="HE35" s="30">
        <f t="shared" si="0"/>
        <v>37073</v>
      </c>
    </row>
    <row r="36" spans="1:213" x14ac:dyDescent="0.25">
      <c r="A36" s="33">
        <v>34.14</v>
      </c>
      <c r="B36" s="34" t="s">
        <v>219</v>
      </c>
      <c r="C36" s="29">
        <v>4934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4934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1377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1377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870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870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23680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23680</v>
      </c>
      <c r="CY36" s="29">
        <v>6761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6761</v>
      </c>
      <c r="DI36" s="29">
        <v>158209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158209</v>
      </c>
      <c r="DS36" s="29">
        <v>6949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6949</v>
      </c>
      <c r="EC36" s="29">
        <v>3780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3780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1525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1525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28489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28489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30">
        <f t="shared" si="0"/>
        <v>236574</v>
      </c>
    </row>
    <row r="37" spans="1:213" x14ac:dyDescent="0.25">
      <c r="A37" s="33">
        <v>34.15</v>
      </c>
      <c r="B37" s="34" t="s">
        <v>220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28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28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96</v>
      </c>
      <c r="DJ37" s="29">
        <v>0</v>
      </c>
      <c r="DK37" s="29">
        <v>3</v>
      </c>
      <c r="DL37" s="29">
        <v>0</v>
      </c>
      <c r="DM37" s="29">
        <v>0</v>
      </c>
      <c r="DN37" s="29">
        <v>357</v>
      </c>
      <c r="DO37" s="29">
        <v>0</v>
      </c>
      <c r="DP37" s="29">
        <v>28</v>
      </c>
      <c r="DQ37" s="29">
        <v>0</v>
      </c>
      <c r="DR37" s="30">
        <v>484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1647</v>
      </c>
      <c r="EX37" s="29">
        <v>0</v>
      </c>
      <c r="EY37" s="29">
        <v>0</v>
      </c>
      <c r="EZ37" s="29">
        <v>0</v>
      </c>
      <c r="FA37" s="29">
        <v>465</v>
      </c>
      <c r="FB37" s="29">
        <v>0</v>
      </c>
      <c r="FC37" s="29">
        <v>0</v>
      </c>
      <c r="FD37" s="29">
        <v>0</v>
      </c>
      <c r="FE37" s="29">
        <v>0</v>
      </c>
      <c r="FF37" s="30">
        <v>2112</v>
      </c>
      <c r="FG37" s="29">
        <v>63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63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30">
        <f t="shared" si="0"/>
        <v>2687</v>
      </c>
    </row>
    <row r="38" spans="1:213" x14ac:dyDescent="0.25">
      <c r="A38" s="33">
        <v>34.159999999999997</v>
      </c>
      <c r="B38" s="34" t="s">
        <v>221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785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785</v>
      </c>
      <c r="W38" s="29">
        <v>507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507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29">
        <v>211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211</v>
      </c>
      <c r="BK38" s="29">
        <v>451</v>
      </c>
      <c r="BL38" s="29">
        <v>0</v>
      </c>
      <c r="BM38" s="29">
        <v>0</v>
      </c>
      <c r="BN38" s="29">
        <v>0</v>
      </c>
      <c r="BO38" s="29">
        <v>355</v>
      </c>
      <c r="BP38" s="29">
        <v>0</v>
      </c>
      <c r="BQ38" s="29">
        <v>0</v>
      </c>
      <c r="BR38" s="29">
        <v>0</v>
      </c>
      <c r="BS38" s="29">
        <v>0</v>
      </c>
      <c r="BT38" s="30">
        <v>806</v>
      </c>
      <c r="BU38" s="29">
        <v>1805</v>
      </c>
      <c r="BV38" s="29">
        <v>16</v>
      </c>
      <c r="BW38" s="29">
        <v>11</v>
      </c>
      <c r="BX38" s="29">
        <v>301</v>
      </c>
      <c r="BY38" s="29">
        <v>166</v>
      </c>
      <c r="BZ38" s="29">
        <v>68</v>
      </c>
      <c r="CA38" s="29">
        <v>0</v>
      </c>
      <c r="CB38" s="29">
        <v>13</v>
      </c>
      <c r="CC38" s="29">
        <v>0</v>
      </c>
      <c r="CD38" s="30">
        <v>2380</v>
      </c>
      <c r="CE38" s="29">
        <v>2314</v>
      </c>
      <c r="CF38" s="29">
        <v>0</v>
      </c>
      <c r="CG38" s="29">
        <v>0</v>
      </c>
      <c r="CH38" s="29">
        <v>80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2394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224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224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1726</v>
      </c>
      <c r="DT38" s="29">
        <v>0</v>
      </c>
      <c r="DU38" s="29">
        <v>0</v>
      </c>
      <c r="DV38" s="29">
        <v>8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1734</v>
      </c>
      <c r="EC38" s="29">
        <v>218</v>
      </c>
      <c r="ED38" s="29">
        <v>0</v>
      </c>
      <c r="EE38" s="29">
        <v>0</v>
      </c>
      <c r="EF38" s="29">
        <v>79</v>
      </c>
      <c r="EG38" s="29">
        <v>0</v>
      </c>
      <c r="EH38" s="29">
        <v>0</v>
      </c>
      <c r="EI38" s="29">
        <v>0</v>
      </c>
      <c r="EJ38" s="29">
        <v>1018</v>
      </c>
      <c r="EK38" s="29">
        <v>20</v>
      </c>
      <c r="EL38" s="30">
        <v>1335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1757</v>
      </c>
      <c r="EX38" s="29">
        <v>0</v>
      </c>
      <c r="EY38" s="29">
        <v>0</v>
      </c>
      <c r="EZ38" s="29">
        <v>0</v>
      </c>
      <c r="FA38" s="29">
        <v>687</v>
      </c>
      <c r="FB38" s="29">
        <v>90</v>
      </c>
      <c r="FC38" s="29">
        <v>0</v>
      </c>
      <c r="FD38" s="29">
        <v>0</v>
      </c>
      <c r="FE38" s="29">
        <v>0</v>
      </c>
      <c r="FF38" s="30">
        <v>2534</v>
      </c>
      <c r="FG38" s="29">
        <v>0</v>
      </c>
      <c r="FH38" s="29">
        <v>0</v>
      </c>
      <c r="FI38" s="29">
        <v>16</v>
      </c>
      <c r="FJ38" s="29">
        <v>178</v>
      </c>
      <c r="FK38" s="29">
        <v>15</v>
      </c>
      <c r="FL38" s="29">
        <v>11</v>
      </c>
      <c r="FM38" s="29">
        <v>2</v>
      </c>
      <c r="FN38" s="29">
        <v>0</v>
      </c>
      <c r="FO38" s="29">
        <v>0</v>
      </c>
      <c r="FP38" s="30">
        <v>222</v>
      </c>
      <c r="FQ38" s="29">
        <v>55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55</v>
      </c>
      <c r="GA38" s="29">
        <v>769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769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0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30">
        <f t="shared" si="0"/>
        <v>13956</v>
      </c>
    </row>
    <row r="39" spans="1:213" x14ac:dyDescent="0.25">
      <c r="A39" s="33">
        <v>34.17</v>
      </c>
      <c r="B39" s="34" t="s">
        <v>222</v>
      </c>
      <c r="C39" s="29">
        <v>464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464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5357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5357</v>
      </c>
      <c r="AG39" s="29">
        <v>1512</v>
      </c>
      <c r="AH39" s="29">
        <v>0</v>
      </c>
      <c r="AI39" s="29">
        <v>0</v>
      </c>
      <c r="AJ39" s="29">
        <v>0</v>
      </c>
      <c r="AK39" s="29">
        <v>0</v>
      </c>
      <c r="AL39" s="29">
        <v>14596</v>
      </c>
      <c r="AM39" s="29">
        <v>0</v>
      </c>
      <c r="AN39" s="29">
        <v>0</v>
      </c>
      <c r="AO39" s="29">
        <v>0</v>
      </c>
      <c r="AP39" s="30">
        <v>16108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0</v>
      </c>
      <c r="CE39" s="29">
        <v>1427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749</v>
      </c>
      <c r="CL39" s="29">
        <v>0</v>
      </c>
      <c r="CM39" s="29">
        <v>0</v>
      </c>
      <c r="CN39" s="30">
        <v>2176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8949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3206</v>
      </c>
      <c r="EB39" s="30">
        <v>12155</v>
      </c>
      <c r="EC39" s="29">
        <v>15702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15702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3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3</v>
      </c>
      <c r="GA39" s="29">
        <v>0</v>
      </c>
      <c r="GB39" s="29">
        <v>0</v>
      </c>
      <c r="GC39" s="29">
        <v>0</v>
      </c>
      <c r="GD39" s="29">
        <v>10544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10544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30">
        <f t="shared" si="0"/>
        <v>62509</v>
      </c>
    </row>
    <row r="40" spans="1:213" x14ac:dyDescent="0.25">
      <c r="A40" s="33">
        <v>34.18</v>
      </c>
      <c r="B40" s="34" t="s">
        <v>223</v>
      </c>
      <c r="C40" s="29">
        <v>3534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3534</v>
      </c>
      <c r="M40" s="29">
        <v>708</v>
      </c>
      <c r="N40" s="29">
        <v>0</v>
      </c>
      <c r="O40" s="29">
        <v>0</v>
      </c>
      <c r="P40" s="29">
        <v>1</v>
      </c>
      <c r="Q40" s="29">
        <v>0</v>
      </c>
      <c r="R40" s="29">
        <v>0</v>
      </c>
      <c r="S40" s="29">
        <v>1</v>
      </c>
      <c r="T40" s="29">
        <v>0</v>
      </c>
      <c r="U40" s="29">
        <v>0</v>
      </c>
      <c r="V40" s="30">
        <v>710</v>
      </c>
      <c r="W40" s="29">
        <v>541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541</v>
      </c>
      <c r="AG40" s="29">
        <v>2005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2005</v>
      </c>
      <c r="AQ40" s="29">
        <v>1627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1627</v>
      </c>
      <c r="BA40" s="29">
        <v>966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966</v>
      </c>
      <c r="BK40" s="29">
        <v>1700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1700</v>
      </c>
      <c r="BU40" s="29">
        <v>5225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5225</v>
      </c>
      <c r="CE40" s="29">
        <v>1325</v>
      </c>
      <c r="CF40" s="29">
        <v>0</v>
      </c>
      <c r="CG40" s="29">
        <v>0</v>
      </c>
      <c r="CH40" s="29">
        <v>1</v>
      </c>
      <c r="CI40" s="29">
        <v>1</v>
      </c>
      <c r="CJ40" s="29">
        <v>0</v>
      </c>
      <c r="CK40" s="29">
        <v>0</v>
      </c>
      <c r="CL40" s="29">
        <v>0</v>
      </c>
      <c r="CM40" s="29">
        <v>0</v>
      </c>
      <c r="CN40" s="30">
        <v>1327</v>
      </c>
      <c r="CO40" s="29">
        <v>3908</v>
      </c>
      <c r="CP40" s="29">
        <v>0</v>
      </c>
      <c r="CQ40" s="29">
        <v>0</v>
      </c>
      <c r="CR40" s="29">
        <v>40</v>
      </c>
      <c r="CS40" s="29">
        <v>9</v>
      </c>
      <c r="CT40" s="29">
        <v>0</v>
      </c>
      <c r="CU40" s="29">
        <v>0</v>
      </c>
      <c r="CV40" s="29">
        <v>0</v>
      </c>
      <c r="CW40" s="29">
        <v>0</v>
      </c>
      <c r="CX40" s="30">
        <v>3957</v>
      </c>
      <c r="CY40" s="29">
        <v>0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0</v>
      </c>
      <c r="DI40" s="29">
        <v>5186</v>
      </c>
      <c r="DJ40" s="29">
        <v>0</v>
      </c>
      <c r="DK40" s="29">
        <v>0</v>
      </c>
      <c r="DL40" s="29">
        <v>6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5192</v>
      </c>
      <c r="DS40" s="29">
        <v>1523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1523</v>
      </c>
      <c r="EC40" s="29">
        <v>1434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16</v>
      </c>
      <c r="EJ40" s="29">
        <v>0</v>
      </c>
      <c r="EK40" s="29">
        <v>0</v>
      </c>
      <c r="EL40" s="30">
        <v>1450</v>
      </c>
      <c r="EM40" s="29">
        <v>29</v>
      </c>
      <c r="EN40" s="29">
        <v>0</v>
      </c>
      <c r="EO40" s="29">
        <v>0</v>
      </c>
      <c r="EP40" s="29">
        <v>0</v>
      </c>
      <c r="EQ40" s="29">
        <v>2</v>
      </c>
      <c r="ER40" s="29">
        <v>0</v>
      </c>
      <c r="ES40" s="29">
        <v>0</v>
      </c>
      <c r="ET40" s="29">
        <v>0</v>
      </c>
      <c r="EU40" s="29">
        <v>17</v>
      </c>
      <c r="EV40" s="30">
        <v>48</v>
      </c>
      <c r="EW40" s="29">
        <v>4680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48</v>
      </c>
      <c r="FE40" s="29">
        <v>0</v>
      </c>
      <c r="FF40" s="30">
        <v>4728</v>
      </c>
      <c r="FG40" s="29">
        <v>3594</v>
      </c>
      <c r="FH40" s="29">
        <v>4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3598</v>
      </c>
      <c r="FQ40" s="29">
        <v>1247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1247</v>
      </c>
      <c r="GA40" s="29">
        <v>449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449</v>
      </c>
      <c r="GK40" s="29">
        <v>191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3</v>
      </c>
      <c r="GR40" s="29">
        <v>0</v>
      </c>
      <c r="GS40" s="29">
        <v>0</v>
      </c>
      <c r="GT40" s="30">
        <v>194</v>
      </c>
      <c r="GU40" s="29">
        <v>1166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3</v>
      </c>
      <c r="HB40" s="29">
        <v>0</v>
      </c>
      <c r="HC40" s="29">
        <v>0</v>
      </c>
      <c r="HD40" s="30">
        <v>1169</v>
      </c>
      <c r="HE40" s="30">
        <f t="shared" si="0"/>
        <v>41190</v>
      </c>
    </row>
    <row r="41" spans="1:213" x14ac:dyDescent="0.25">
      <c r="A41" s="33">
        <v>34.19</v>
      </c>
      <c r="B41" s="34" t="s">
        <v>224</v>
      </c>
      <c r="C41" s="29">
        <v>8206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8206</v>
      </c>
      <c r="M41" s="29">
        <v>1494</v>
      </c>
      <c r="N41" s="29">
        <v>0</v>
      </c>
      <c r="O41" s="29">
        <v>0</v>
      </c>
      <c r="P41" s="29">
        <v>26</v>
      </c>
      <c r="Q41" s="29">
        <v>50</v>
      </c>
      <c r="R41" s="29">
        <v>0</v>
      </c>
      <c r="S41" s="29">
        <v>14</v>
      </c>
      <c r="T41" s="29">
        <v>10</v>
      </c>
      <c r="U41" s="29">
        <v>71</v>
      </c>
      <c r="V41" s="30">
        <v>1665</v>
      </c>
      <c r="W41" s="29">
        <v>762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762</v>
      </c>
      <c r="AG41" s="29">
        <v>1820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1820</v>
      </c>
      <c r="AQ41" s="29">
        <v>1140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1140</v>
      </c>
      <c r="BA41" s="29">
        <v>942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942</v>
      </c>
      <c r="BK41" s="29">
        <v>1823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30">
        <v>1823</v>
      </c>
      <c r="BU41" s="29">
        <v>4708</v>
      </c>
      <c r="BV41" s="29">
        <v>145</v>
      </c>
      <c r="BW41" s="29">
        <v>93</v>
      </c>
      <c r="BX41" s="29">
        <v>153</v>
      </c>
      <c r="BY41" s="29">
        <v>50</v>
      </c>
      <c r="BZ41" s="29">
        <v>25</v>
      </c>
      <c r="CA41" s="29">
        <v>14</v>
      </c>
      <c r="CB41" s="29">
        <v>20</v>
      </c>
      <c r="CC41" s="29">
        <v>0</v>
      </c>
      <c r="CD41" s="30">
        <v>5208</v>
      </c>
      <c r="CE41" s="29">
        <v>2232</v>
      </c>
      <c r="CF41" s="29">
        <v>48</v>
      </c>
      <c r="CG41" s="29">
        <v>0</v>
      </c>
      <c r="CH41" s="29">
        <v>60</v>
      </c>
      <c r="CI41" s="29">
        <v>199</v>
      </c>
      <c r="CJ41" s="29">
        <v>0</v>
      </c>
      <c r="CK41" s="29">
        <v>107</v>
      </c>
      <c r="CL41" s="29">
        <v>0</v>
      </c>
      <c r="CM41" s="29">
        <v>0</v>
      </c>
      <c r="CN41" s="30">
        <v>2646</v>
      </c>
      <c r="CO41" s="29">
        <v>1556</v>
      </c>
      <c r="CP41" s="29">
        <v>0</v>
      </c>
      <c r="CQ41" s="29">
        <v>19</v>
      </c>
      <c r="CR41" s="29">
        <v>212</v>
      </c>
      <c r="CS41" s="29">
        <v>255</v>
      </c>
      <c r="CT41" s="29">
        <v>70</v>
      </c>
      <c r="CU41" s="29">
        <v>0</v>
      </c>
      <c r="CV41" s="29">
        <v>16</v>
      </c>
      <c r="CW41" s="29">
        <v>505</v>
      </c>
      <c r="CX41" s="30">
        <v>2633</v>
      </c>
      <c r="CY41" s="29">
        <v>2574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2574</v>
      </c>
      <c r="DI41" s="29">
        <v>6334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6334</v>
      </c>
      <c r="DS41" s="29">
        <v>2250</v>
      </c>
      <c r="DT41" s="29">
        <v>0</v>
      </c>
      <c r="DU41" s="29">
        <v>0</v>
      </c>
      <c r="DV41" s="29">
        <v>54</v>
      </c>
      <c r="DW41" s="29">
        <v>0</v>
      </c>
      <c r="DX41" s="29">
        <v>112</v>
      </c>
      <c r="DY41" s="29">
        <v>4</v>
      </c>
      <c r="DZ41" s="29">
        <v>0</v>
      </c>
      <c r="EA41" s="29">
        <v>34</v>
      </c>
      <c r="EB41" s="30">
        <v>2454</v>
      </c>
      <c r="EC41" s="29">
        <v>1093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1093</v>
      </c>
      <c r="EM41" s="29">
        <v>2071</v>
      </c>
      <c r="EN41" s="29">
        <v>0</v>
      </c>
      <c r="EO41" s="29">
        <v>0</v>
      </c>
      <c r="EP41" s="29">
        <v>0</v>
      </c>
      <c r="EQ41" s="29">
        <v>75</v>
      </c>
      <c r="ER41" s="29">
        <v>0</v>
      </c>
      <c r="ES41" s="29">
        <v>33</v>
      </c>
      <c r="ET41" s="29">
        <v>6</v>
      </c>
      <c r="EU41" s="29">
        <v>6</v>
      </c>
      <c r="EV41" s="30">
        <v>2191</v>
      </c>
      <c r="EW41" s="29">
        <v>2191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2191</v>
      </c>
      <c r="FG41" s="29">
        <v>4276</v>
      </c>
      <c r="FH41" s="29">
        <v>0</v>
      </c>
      <c r="FI41" s="29">
        <v>19</v>
      </c>
      <c r="FJ41" s="29">
        <v>7</v>
      </c>
      <c r="FK41" s="29">
        <v>3</v>
      </c>
      <c r="FL41" s="29">
        <v>2</v>
      </c>
      <c r="FM41" s="29">
        <v>53</v>
      </c>
      <c r="FN41" s="29">
        <v>0</v>
      </c>
      <c r="FO41" s="29">
        <v>0</v>
      </c>
      <c r="FP41" s="30">
        <v>4360</v>
      </c>
      <c r="FQ41" s="29">
        <v>1893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1893</v>
      </c>
      <c r="GA41" s="29">
        <v>1651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1651</v>
      </c>
      <c r="GK41" s="29">
        <v>0</v>
      </c>
      <c r="GL41" s="29">
        <v>7</v>
      </c>
      <c r="GM41" s="29">
        <v>0</v>
      </c>
      <c r="GN41" s="29">
        <v>54</v>
      </c>
      <c r="GO41" s="29">
        <v>50</v>
      </c>
      <c r="GP41" s="29">
        <v>131</v>
      </c>
      <c r="GQ41" s="29">
        <v>0</v>
      </c>
      <c r="GR41" s="29">
        <v>0</v>
      </c>
      <c r="GS41" s="29">
        <v>0</v>
      </c>
      <c r="GT41" s="30">
        <v>242</v>
      </c>
      <c r="GU41" s="29">
        <v>835</v>
      </c>
      <c r="GV41" s="29">
        <v>0</v>
      </c>
      <c r="GW41" s="29">
        <v>0</v>
      </c>
      <c r="GX41" s="29">
        <v>59</v>
      </c>
      <c r="GY41" s="29">
        <v>0</v>
      </c>
      <c r="GZ41" s="29">
        <v>53</v>
      </c>
      <c r="HA41" s="29">
        <v>91</v>
      </c>
      <c r="HB41" s="29">
        <v>0</v>
      </c>
      <c r="HC41" s="29">
        <v>59</v>
      </c>
      <c r="HD41" s="30">
        <v>1097</v>
      </c>
      <c r="HE41" s="30">
        <f t="shared" si="0"/>
        <v>52925</v>
      </c>
    </row>
    <row r="42" spans="1:213" x14ac:dyDescent="0.25">
      <c r="A42" s="33">
        <v>34.200000000000003</v>
      </c>
      <c r="B42" s="34" t="s">
        <v>225</v>
      </c>
      <c r="C42" s="29">
        <v>1803</v>
      </c>
      <c r="D42" s="29">
        <v>0</v>
      </c>
      <c r="E42" s="29">
        <v>0</v>
      </c>
      <c r="F42" s="29">
        <v>519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2322</v>
      </c>
      <c r="M42" s="29">
        <v>312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127</v>
      </c>
      <c r="V42" s="30">
        <v>439</v>
      </c>
      <c r="W42" s="29">
        <v>545</v>
      </c>
      <c r="X42" s="29">
        <v>0</v>
      </c>
      <c r="Y42" s="29">
        <v>2</v>
      </c>
      <c r="Z42" s="29">
        <v>30</v>
      </c>
      <c r="AA42" s="29">
        <v>38</v>
      </c>
      <c r="AB42" s="29">
        <v>11</v>
      </c>
      <c r="AC42" s="29">
        <v>0</v>
      </c>
      <c r="AD42" s="29">
        <v>0</v>
      </c>
      <c r="AE42" s="29">
        <v>0</v>
      </c>
      <c r="AF42" s="30">
        <v>626</v>
      </c>
      <c r="AG42" s="29">
        <v>2075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2075</v>
      </c>
      <c r="AQ42" s="29">
        <v>0</v>
      </c>
      <c r="AR42" s="29">
        <v>0</v>
      </c>
      <c r="AS42" s="29">
        <v>25</v>
      </c>
      <c r="AT42" s="29">
        <v>26</v>
      </c>
      <c r="AU42" s="29">
        <v>33</v>
      </c>
      <c r="AV42" s="29">
        <v>42</v>
      </c>
      <c r="AW42" s="29">
        <v>18</v>
      </c>
      <c r="AX42" s="29">
        <v>0</v>
      </c>
      <c r="AY42" s="29">
        <v>0</v>
      </c>
      <c r="AZ42" s="30">
        <v>144</v>
      </c>
      <c r="BA42" s="29">
        <v>1001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1001</v>
      </c>
      <c r="BK42" s="29">
        <v>9865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9865</v>
      </c>
      <c r="BU42" s="29">
        <v>1200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1200</v>
      </c>
      <c r="CE42" s="29">
        <v>1740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1740</v>
      </c>
      <c r="CO42" s="29">
        <v>2825</v>
      </c>
      <c r="CP42" s="29">
        <v>0</v>
      </c>
      <c r="CQ42" s="29">
        <v>18</v>
      </c>
      <c r="CR42" s="29">
        <v>682</v>
      </c>
      <c r="CS42" s="29">
        <v>206</v>
      </c>
      <c r="CT42" s="29">
        <v>264</v>
      </c>
      <c r="CU42" s="29">
        <v>5</v>
      </c>
      <c r="CV42" s="29">
        <v>93</v>
      </c>
      <c r="CW42" s="29">
        <v>876</v>
      </c>
      <c r="CX42" s="30">
        <v>4969</v>
      </c>
      <c r="CY42" s="29">
        <v>1285</v>
      </c>
      <c r="CZ42" s="29">
        <v>2</v>
      </c>
      <c r="DA42" s="29">
        <v>60</v>
      </c>
      <c r="DB42" s="29">
        <v>37</v>
      </c>
      <c r="DC42" s="29">
        <v>16</v>
      </c>
      <c r="DD42" s="29">
        <v>50</v>
      </c>
      <c r="DE42" s="29">
        <v>83</v>
      </c>
      <c r="DF42" s="29">
        <v>0</v>
      </c>
      <c r="DG42" s="29">
        <v>0</v>
      </c>
      <c r="DH42" s="30">
        <v>1533</v>
      </c>
      <c r="DI42" s="29">
        <v>3040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3040</v>
      </c>
      <c r="DS42" s="29">
        <v>1491</v>
      </c>
      <c r="DT42" s="29">
        <v>0</v>
      </c>
      <c r="DU42" s="29">
        <v>0</v>
      </c>
      <c r="DV42" s="29">
        <v>0</v>
      </c>
      <c r="DW42" s="29">
        <v>0</v>
      </c>
      <c r="DX42" s="29">
        <v>82</v>
      </c>
      <c r="DY42" s="29">
        <v>0</v>
      </c>
      <c r="DZ42" s="29">
        <v>0</v>
      </c>
      <c r="EA42" s="29">
        <v>0</v>
      </c>
      <c r="EB42" s="30">
        <v>1573</v>
      </c>
      <c r="EC42" s="29">
        <v>2159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2159</v>
      </c>
      <c r="EM42" s="29">
        <v>1788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20</v>
      </c>
      <c r="ET42" s="29">
        <v>0</v>
      </c>
      <c r="EU42" s="29">
        <v>0</v>
      </c>
      <c r="EV42" s="30">
        <v>1808</v>
      </c>
      <c r="EW42" s="29">
        <v>3788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3788</v>
      </c>
      <c r="FG42" s="29">
        <v>2638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13</v>
      </c>
      <c r="FN42" s="29">
        <v>0</v>
      </c>
      <c r="FO42" s="29">
        <v>0</v>
      </c>
      <c r="FP42" s="30">
        <v>2651</v>
      </c>
      <c r="FQ42" s="29">
        <v>760</v>
      </c>
      <c r="FR42" s="29">
        <v>9</v>
      </c>
      <c r="FS42" s="29">
        <v>33</v>
      </c>
      <c r="FT42" s="29">
        <v>29</v>
      </c>
      <c r="FU42" s="29">
        <v>106</v>
      </c>
      <c r="FV42" s="29">
        <v>104</v>
      </c>
      <c r="FW42" s="29">
        <v>0</v>
      </c>
      <c r="FX42" s="29">
        <v>31</v>
      </c>
      <c r="FY42" s="29">
        <v>0</v>
      </c>
      <c r="FZ42" s="30">
        <v>1072</v>
      </c>
      <c r="GA42" s="29">
        <v>111</v>
      </c>
      <c r="GB42" s="29">
        <v>0</v>
      </c>
      <c r="GC42" s="29">
        <v>0</v>
      </c>
      <c r="GD42" s="29">
        <v>224</v>
      </c>
      <c r="GE42" s="29">
        <v>18</v>
      </c>
      <c r="GF42" s="29">
        <v>0</v>
      </c>
      <c r="GG42" s="29">
        <v>0</v>
      </c>
      <c r="GH42" s="29">
        <v>0</v>
      </c>
      <c r="GI42" s="29">
        <v>293</v>
      </c>
      <c r="GJ42" s="30">
        <v>646</v>
      </c>
      <c r="GK42" s="29">
        <v>694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694</v>
      </c>
      <c r="GU42" s="29">
        <v>527</v>
      </c>
      <c r="GV42" s="29">
        <v>0</v>
      </c>
      <c r="GW42" s="29">
        <v>0</v>
      </c>
      <c r="GX42" s="29">
        <v>1</v>
      </c>
      <c r="GY42" s="29">
        <v>0</v>
      </c>
      <c r="GZ42" s="29">
        <v>0</v>
      </c>
      <c r="HA42" s="29">
        <v>24</v>
      </c>
      <c r="HB42" s="29">
        <v>0</v>
      </c>
      <c r="HC42" s="29">
        <v>11</v>
      </c>
      <c r="HD42" s="30">
        <v>563</v>
      </c>
      <c r="HE42" s="30">
        <f t="shared" si="0"/>
        <v>43908</v>
      </c>
    </row>
    <row r="43" spans="1:213" x14ac:dyDescent="0.25">
      <c r="A43" s="33">
        <v>34.21</v>
      </c>
      <c r="B43" s="34" t="s">
        <v>226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457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457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844</v>
      </c>
      <c r="CP43" s="29">
        <v>0</v>
      </c>
      <c r="CQ43" s="29">
        <v>17</v>
      </c>
      <c r="CR43" s="29">
        <v>5241</v>
      </c>
      <c r="CS43" s="29">
        <v>122</v>
      </c>
      <c r="CT43" s="29">
        <v>331</v>
      </c>
      <c r="CU43" s="29">
        <v>1024</v>
      </c>
      <c r="CV43" s="29">
        <v>8</v>
      </c>
      <c r="CW43" s="29">
        <v>0</v>
      </c>
      <c r="CX43" s="30">
        <v>7587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5517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5517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5259</v>
      </c>
      <c r="FH43" s="29">
        <v>350</v>
      </c>
      <c r="FI43" s="29">
        <v>239</v>
      </c>
      <c r="FJ43" s="29">
        <v>479</v>
      </c>
      <c r="FK43" s="29">
        <v>1440</v>
      </c>
      <c r="FL43" s="29">
        <v>504</v>
      </c>
      <c r="FM43" s="29">
        <v>211</v>
      </c>
      <c r="FN43" s="29">
        <v>0</v>
      </c>
      <c r="FO43" s="29">
        <v>0</v>
      </c>
      <c r="FP43" s="30">
        <v>8482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191</v>
      </c>
      <c r="GL43" s="29">
        <v>0</v>
      </c>
      <c r="GM43" s="29">
        <v>199</v>
      </c>
      <c r="GN43" s="29">
        <v>5</v>
      </c>
      <c r="GO43" s="29">
        <v>11</v>
      </c>
      <c r="GP43" s="29">
        <v>14</v>
      </c>
      <c r="GQ43" s="29">
        <v>29</v>
      </c>
      <c r="GR43" s="29">
        <v>0</v>
      </c>
      <c r="GS43" s="29">
        <v>0</v>
      </c>
      <c r="GT43" s="30">
        <v>449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30">
        <f t="shared" si="0"/>
        <v>22492</v>
      </c>
    </row>
    <row r="44" spans="1:213" x14ac:dyDescent="0.25">
      <c r="A44" s="27">
        <v>35</v>
      </c>
      <c r="B44" s="28" t="s">
        <v>227</v>
      </c>
      <c r="C44" s="29">
        <v>6597</v>
      </c>
      <c r="D44" s="29">
        <v>0</v>
      </c>
      <c r="E44" s="29">
        <v>0</v>
      </c>
      <c r="F44" s="29">
        <v>2374</v>
      </c>
      <c r="G44" s="29">
        <v>1483</v>
      </c>
      <c r="H44" s="29">
        <v>2697</v>
      </c>
      <c r="I44" s="29">
        <v>0</v>
      </c>
      <c r="J44" s="29">
        <v>0</v>
      </c>
      <c r="K44" s="29">
        <v>0</v>
      </c>
      <c r="L44" s="30">
        <v>13151</v>
      </c>
      <c r="M44" s="29">
        <v>125</v>
      </c>
      <c r="N44" s="29">
        <v>0</v>
      </c>
      <c r="O44" s="29">
        <v>349</v>
      </c>
      <c r="P44" s="29">
        <v>1242</v>
      </c>
      <c r="Q44" s="29">
        <v>1979</v>
      </c>
      <c r="R44" s="29">
        <v>490</v>
      </c>
      <c r="S44" s="29">
        <v>799</v>
      </c>
      <c r="T44" s="29">
        <v>912</v>
      </c>
      <c r="U44" s="29">
        <v>1478</v>
      </c>
      <c r="V44" s="30">
        <v>7374</v>
      </c>
      <c r="W44" s="29">
        <v>2758</v>
      </c>
      <c r="X44" s="29">
        <v>0</v>
      </c>
      <c r="Y44" s="29">
        <v>31</v>
      </c>
      <c r="Z44" s="29">
        <v>371</v>
      </c>
      <c r="AA44" s="29">
        <v>291</v>
      </c>
      <c r="AB44" s="29">
        <v>40</v>
      </c>
      <c r="AC44" s="29">
        <v>0</v>
      </c>
      <c r="AD44" s="29">
        <v>0</v>
      </c>
      <c r="AE44" s="29">
        <v>0</v>
      </c>
      <c r="AF44" s="30">
        <v>3491</v>
      </c>
      <c r="AG44" s="29">
        <v>69382</v>
      </c>
      <c r="AH44" s="29">
        <v>0</v>
      </c>
      <c r="AI44" s="29">
        <v>1564</v>
      </c>
      <c r="AJ44" s="29">
        <v>3573</v>
      </c>
      <c r="AK44" s="29">
        <v>2791</v>
      </c>
      <c r="AL44" s="29">
        <v>1130</v>
      </c>
      <c r="AM44" s="29">
        <v>457</v>
      </c>
      <c r="AN44" s="29">
        <v>0</v>
      </c>
      <c r="AO44" s="29">
        <v>0</v>
      </c>
      <c r="AP44" s="30">
        <v>78897</v>
      </c>
      <c r="AQ44" s="29">
        <v>1995</v>
      </c>
      <c r="AR44" s="29">
        <v>0</v>
      </c>
      <c r="AS44" s="29">
        <v>54</v>
      </c>
      <c r="AT44" s="29">
        <v>3</v>
      </c>
      <c r="AU44" s="29">
        <v>731</v>
      </c>
      <c r="AV44" s="29">
        <v>3770</v>
      </c>
      <c r="AW44" s="29">
        <v>0</v>
      </c>
      <c r="AX44" s="29">
        <v>0</v>
      </c>
      <c r="AY44" s="29">
        <v>12</v>
      </c>
      <c r="AZ44" s="30">
        <v>6565</v>
      </c>
      <c r="BA44" s="29">
        <v>22171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30">
        <v>22171</v>
      </c>
      <c r="BK44" s="29">
        <v>1500</v>
      </c>
      <c r="BL44" s="29">
        <v>15</v>
      </c>
      <c r="BM44" s="29">
        <v>9</v>
      </c>
      <c r="BN44" s="29">
        <v>32</v>
      </c>
      <c r="BO44" s="29">
        <v>0</v>
      </c>
      <c r="BP44" s="29">
        <v>0</v>
      </c>
      <c r="BQ44" s="29">
        <v>3</v>
      </c>
      <c r="BR44" s="29">
        <v>0</v>
      </c>
      <c r="BS44" s="29">
        <v>0</v>
      </c>
      <c r="BT44" s="30">
        <v>1559</v>
      </c>
      <c r="BU44" s="29">
        <v>761</v>
      </c>
      <c r="BV44" s="29">
        <v>1931</v>
      </c>
      <c r="BW44" s="29">
        <v>11980</v>
      </c>
      <c r="BX44" s="29">
        <v>2901</v>
      </c>
      <c r="BY44" s="29">
        <v>501</v>
      </c>
      <c r="BZ44" s="29">
        <v>1050</v>
      </c>
      <c r="CA44" s="29">
        <v>444</v>
      </c>
      <c r="CB44" s="29">
        <v>465</v>
      </c>
      <c r="CC44" s="29">
        <v>0</v>
      </c>
      <c r="CD44" s="30">
        <v>20033</v>
      </c>
      <c r="CE44" s="29">
        <v>1220</v>
      </c>
      <c r="CF44" s="29">
        <v>21</v>
      </c>
      <c r="CG44" s="29">
        <v>0</v>
      </c>
      <c r="CH44" s="29">
        <v>22</v>
      </c>
      <c r="CI44" s="29">
        <v>17693</v>
      </c>
      <c r="CJ44" s="29">
        <v>0</v>
      </c>
      <c r="CK44" s="29">
        <v>11</v>
      </c>
      <c r="CL44" s="29">
        <v>0</v>
      </c>
      <c r="CM44" s="29">
        <v>0</v>
      </c>
      <c r="CN44" s="30">
        <v>18967</v>
      </c>
      <c r="CO44" s="29">
        <v>17409</v>
      </c>
      <c r="CP44" s="29">
        <v>0</v>
      </c>
      <c r="CQ44" s="29">
        <v>254</v>
      </c>
      <c r="CR44" s="29">
        <v>0</v>
      </c>
      <c r="CS44" s="29">
        <v>1898</v>
      </c>
      <c r="CT44" s="29">
        <v>211</v>
      </c>
      <c r="CU44" s="29">
        <v>817</v>
      </c>
      <c r="CV44" s="29">
        <v>36</v>
      </c>
      <c r="CW44" s="29">
        <v>0</v>
      </c>
      <c r="CX44" s="30">
        <v>20625</v>
      </c>
      <c r="CY44" s="29">
        <v>15391</v>
      </c>
      <c r="CZ44" s="29">
        <v>0</v>
      </c>
      <c r="DA44" s="29">
        <v>487</v>
      </c>
      <c r="DB44" s="29">
        <v>354</v>
      </c>
      <c r="DC44" s="29">
        <v>71</v>
      </c>
      <c r="DD44" s="29">
        <v>978</v>
      </c>
      <c r="DE44" s="29">
        <v>433</v>
      </c>
      <c r="DF44" s="29">
        <v>0</v>
      </c>
      <c r="DG44" s="29">
        <v>0</v>
      </c>
      <c r="DH44" s="30">
        <v>17714</v>
      </c>
      <c r="DI44" s="29">
        <v>0</v>
      </c>
      <c r="DJ44" s="29">
        <v>41</v>
      </c>
      <c r="DK44" s="29">
        <v>35217</v>
      </c>
      <c r="DL44" s="29">
        <v>29392</v>
      </c>
      <c r="DM44" s="29">
        <v>3935</v>
      </c>
      <c r="DN44" s="29">
        <v>2774</v>
      </c>
      <c r="DO44" s="29">
        <v>1691</v>
      </c>
      <c r="DP44" s="29">
        <v>0</v>
      </c>
      <c r="DQ44" s="29">
        <v>0</v>
      </c>
      <c r="DR44" s="30">
        <v>73050</v>
      </c>
      <c r="DS44" s="29">
        <v>16808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29">
        <v>0</v>
      </c>
      <c r="EA44" s="29">
        <v>0</v>
      </c>
      <c r="EB44" s="30">
        <v>16808</v>
      </c>
      <c r="EC44" s="29">
        <v>0</v>
      </c>
      <c r="ED44" s="29">
        <v>0</v>
      </c>
      <c r="EE44" s="29">
        <v>696</v>
      </c>
      <c r="EF44" s="29">
        <v>244</v>
      </c>
      <c r="EG44" s="29">
        <v>22</v>
      </c>
      <c r="EH44" s="29">
        <v>241</v>
      </c>
      <c r="EI44" s="29">
        <v>208</v>
      </c>
      <c r="EJ44" s="29">
        <v>148</v>
      </c>
      <c r="EK44" s="29">
        <v>3798</v>
      </c>
      <c r="EL44" s="30">
        <v>5357</v>
      </c>
      <c r="EM44" s="29">
        <v>9279</v>
      </c>
      <c r="EN44" s="29">
        <v>0</v>
      </c>
      <c r="EO44" s="29">
        <v>0</v>
      </c>
      <c r="EP44" s="29">
        <v>0</v>
      </c>
      <c r="EQ44" s="29">
        <v>0</v>
      </c>
      <c r="ER44" s="29">
        <v>0</v>
      </c>
      <c r="ES44" s="29">
        <v>0</v>
      </c>
      <c r="ET44" s="29">
        <v>0</v>
      </c>
      <c r="EU44" s="29">
        <v>0</v>
      </c>
      <c r="EV44" s="30">
        <v>9279</v>
      </c>
      <c r="EW44" s="29">
        <v>0</v>
      </c>
      <c r="EX44" s="29">
        <v>0</v>
      </c>
      <c r="EY44" s="29">
        <v>47</v>
      </c>
      <c r="EZ44" s="29">
        <v>45429</v>
      </c>
      <c r="FA44" s="29">
        <v>0</v>
      </c>
      <c r="FB44" s="29">
        <v>15700</v>
      </c>
      <c r="FC44" s="29">
        <v>9</v>
      </c>
      <c r="FD44" s="29">
        <v>0</v>
      </c>
      <c r="FE44" s="29">
        <v>0</v>
      </c>
      <c r="FF44" s="30">
        <v>61185</v>
      </c>
      <c r="FG44" s="29">
        <v>38853</v>
      </c>
      <c r="FH44" s="29">
        <v>1365</v>
      </c>
      <c r="FI44" s="29">
        <v>7069</v>
      </c>
      <c r="FJ44" s="29">
        <v>5331</v>
      </c>
      <c r="FK44" s="29">
        <v>1993</v>
      </c>
      <c r="FL44" s="29">
        <v>10515</v>
      </c>
      <c r="FM44" s="29">
        <v>5586</v>
      </c>
      <c r="FN44" s="29">
        <v>7286</v>
      </c>
      <c r="FO44" s="29">
        <v>0</v>
      </c>
      <c r="FP44" s="30">
        <v>77998</v>
      </c>
      <c r="FQ44" s="29">
        <v>7427</v>
      </c>
      <c r="FR44" s="29">
        <v>0</v>
      </c>
      <c r="FS44" s="29">
        <v>580</v>
      </c>
      <c r="FT44" s="29">
        <v>42</v>
      </c>
      <c r="FU44" s="29">
        <v>1</v>
      </c>
      <c r="FV44" s="29">
        <v>1451</v>
      </c>
      <c r="FW44" s="29">
        <v>0</v>
      </c>
      <c r="FX44" s="29">
        <v>151</v>
      </c>
      <c r="FY44" s="29">
        <v>0</v>
      </c>
      <c r="FZ44" s="30">
        <v>9652</v>
      </c>
      <c r="GA44" s="29">
        <v>30198</v>
      </c>
      <c r="GB44" s="29">
        <v>0</v>
      </c>
      <c r="GC44" s="29">
        <v>0</v>
      </c>
      <c r="GD44" s="29">
        <v>980</v>
      </c>
      <c r="GE44" s="29">
        <v>0</v>
      </c>
      <c r="GF44" s="29">
        <v>0</v>
      </c>
      <c r="GG44" s="29">
        <v>0</v>
      </c>
      <c r="GH44" s="29">
        <v>0</v>
      </c>
      <c r="GI44" s="29">
        <v>18</v>
      </c>
      <c r="GJ44" s="30">
        <v>31196</v>
      </c>
      <c r="GK44" s="29">
        <v>0</v>
      </c>
      <c r="GL44" s="29">
        <v>58</v>
      </c>
      <c r="GM44" s="29">
        <v>606</v>
      </c>
      <c r="GN44" s="29">
        <v>18</v>
      </c>
      <c r="GO44" s="29">
        <v>632</v>
      </c>
      <c r="GP44" s="29">
        <v>610</v>
      </c>
      <c r="GQ44" s="29">
        <v>0</v>
      </c>
      <c r="GR44" s="29">
        <v>0</v>
      </c>
      <c r="GS44" s="29">
        <v>0</v>
      </c>
      <c r="GT44" s="30">
        <v>1924</v>
      </c>
      <c r="GU44" s="29">
        <v>5167</v>
      </c>
      <c r="GV44" s="29">
        <v>171</v>
      </c>
      <c r="GW44" s="29">
        <v>322</v>
      </c>
      <c r="GX44" s="29">
        <v>5114</v>
      </c>
      <c r="GY44" s="29">
        <v>638</v>
      </c>
      <c r="GZ44" s="29">
        <v>538</v>
      </c>
      <c r="HA44" s="29">
        <v>887</v>
      </c>
      <c r="HB44" s="29">
        <v>0</v>
      </c>
      <c r="HC44" s="29">
        <v>2534</v>
      </c>
      <c r="HD44" s="30">
        <v>15371</v>
      </c>
      <c r="HE44" s="30">
        <f t="shared" si="0"/>
        <v>512367</v>
      </c>
    </row>
    <row r="45" spans="1:213" x14ac:dyDescent="0.25">
      <c r="A45" s="27">
        <v>36</v>
      </c>
      <c r="B45" s="28" t="s">
        <v>228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30">
        <f t="shared" si="0"/>
        <v>0</v>
      </c>
    </row>
    <row r="46" spans="1:213" x14ac:dyDescent="0.25">
      <c r="A46" s="27">
        <v>37</v>
      </c>
      <c r="B46" s="28" t="s">
        <v>229</v>
      </c>
      <c r="C46" s="29">
        <v>760425</v>
      </c>
      <c r="D46" s="29">
        <v>0</v>
      </c>
      <c r="E46" s="29">
        <v>0</v>
      </c>
      <c r="F46" s="29">
        <v>0</v>
      </c>
      <c r="G46" s="29">
        <v>0</v>
      </c>
      <c r="H46" s="29">
        <v>4510</v>
      </c>
      <c r="I46" s="29">
        <v>0</v>
      </c>
      <c r="J46" s="29">
        <v>0</v>
      </c>
      <c r="K46" s="29">
        <v>0</v>
      </c>
      <c r="L46" s="30">
        <v>764935</v>
      </c>
      <c r="M46" s="29">
        <v>229131</v>
      </c>
      <c r="N46" s="29">
        <v>0</v>
      </c>
      <c r="O46" s="29">
        <v>0</v>
      </c>
      <c r="P46" s="29">
        <v>0</v>
      </c>
      <c r="Q46" s="29">
        <v>1158</v>
      </c>
      <c r="R46" s="29">
        <v>0</v>
      </c>
      <c r="S46" s="29">
        <v>0</v>
      </c>
      <c r="T46" s="29">
        <v>0</v>
      </c>
      <c r="U46" s="29">
        <v>0</v>
      </c>
      <c r="V46" s="30">
        <v>230289</v>
      </c>
      <c r="W46" s="29">
        <v>26915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26915</v>
      </c>
      <c r="AG46" s="29">
        <v>190191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190191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5144</v>
      </c>
      <c r="AZ46" s="30">
        <v>5144</v>
      </c>
      <c r="BA46" s="29">
        <v>26226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26226</v>
      </c>
      <c r="BK46" s="29">
        <v>9448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9448</v>
      </c>
      <c r="BU46" s="29">
        <v>236615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236615</v>
      </c>
      <c r="CE46" s="29">
        <v>23183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23183</v>
      </c>
      <c r="CO46" s="29">
        <v>237529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237529</v>
      </c>
      <c r="CY46" s="29">
        <v>6214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6214</v>
      </c>
      <c r="DI46" s="29">
        <v>675748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675748</v>
      </c>
      <c r="DS46" s="29">
        <v>51059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51059</v>
      </c>
      <c r="EC46" s="29">
        <v>25284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25284</v>
      </c>
      <c r="EM46" s="29">
        <v>72534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72534</v>
      </c>
      <c r="EW46" s="29">
        <v>62631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62631</v>
      </c>
      <c r="FG46" s="29">
        <v>170733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170733</v>
      </c>
      <c r="FQ46" s="29">
        <v>0</v>
      </c>
      <c r="FR46" s="29">
        <v>0</v>
      </c>
      <c r="FS46" s="29">
        <v>0</v>
      </c>
      <c r="FT46" s="29">
        <v>0</v>
      </c>
      <c r="FU46" s="29">
        <v>32435</v>
      </c>
      <c r="FV46" s="29">
        <v>0</v>
      </c>
      <c r="FW46" s="29">
        <v>0</v>
      </c>
      <c r="FX46" s="29">
        <v>0</v>
      </c>
      <c r="FY46" s="29">
        <v>0</v>
      </c>
      <c r="FZ46" s="30">
        <v>32435</v>
      </c>
      <c r="GA46" s="29">
        <v>72264</v>
      </c>
      <c r="GB46" s="29">
        <v>0</v>
      </c>
      <c r="GC46" s="29">
        <v>0</v>
      </c>
      <c r="GD46" s="29">
        <v>0</v>
      </c>
      <c r="GE46" s="29">
        <v>0</v>
      </c>
      <c r="GF46" s="29">
        <v>17018</v>
      </c>
      <c r="GG46" s="29">
        <v>0</v>
      </c>
      <c r="GH46" s="29">
        <v>0</v>
      </c>
      <c r="GI46" s="29">
        <v>63307</v>
      </c>
      <c r="GJ46" s="30">
        <v>152589</v>
      </c>
      <c r="GK46" s="29">
        <v>97420</v>
      </c>
      <c r="GL46" s="29">
        <v>0</v>
      </c>
      <c r="GM46" s="29">
        <v>0</v>
      </c>
      <c r="GN46" s="29">
        <v>0</v>
      </c>
      <c r="GO46" s="29">
        <v>0</v>
      </c>
      <c r="GP46" s="29">
        <v>9622</v>
      </c>
      <c r="GQ46" s="29">
        <v>0</v>
      </c>
      <c r="GR46" s="29">
        <v>0</v>
      </c>
      <c r="GS46" s="29">
        <v>0</v>
      </c>
      <c r="GT46" s="30">
        <v>107042</v>
      </c>
      <c r="GU46" s="29">
        <v>68852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68852</v>
      </c>
      <c r="HE46" s="30">
        <f t="shared" si="0"/>
        <v>3175596</v>
      </c>
    </row>
    <row r="47" spans="1:213" x14ac:dyDescent="0.25">
      <c r="A47" s="27">
        <v>38</v>
      </c>
      <c r="B47" s="28" t="s">
        <v>230</v>
      </c>
      <c r="C47" s="30">
        <v>1072872</v>
      </c>
      <c r="D47" s="30">
        <v>0</v>
      </c>
      <c r="E47" s="30">
        <v>0</v>
      </c>
      <c r="F47" s="30">
        <v>51071</v>
      </c>
      <c r="G47" s="30">
        <v>11586</v>
      </c>
      <c r="H47" s="30">
        <v>11078</v>
      </c>
      <c r="I47" s="30">
        <v>0</v>
      </c>
      <c r="J47" s="30">
        <v>0</v>
      </c>
      <c r="K47" s="30">
        <v>0</v>
      </c>
      <c r="L47" s="30">
        <v>1146607</v>
      </c>
      <c r="M47" s="30">
        <v>401134</v>
      </c>
      <c r="N47" s="30">
        <v>0</v>
      </c>
      <c r="O47" s="30">
        <v>4966</v>
      </c>
      <c r="P47" s="30">
        <v>7745</v>
      </c>
      <c r="Q47" s="30">
        <v>9358</v>
      </c>
      <c r="R47" s="30">
        <v>6551</v>
      </c>
      <c r="S47" s="30">
        <v>4939</v>
      </c>
      <c r="T47" s="30">
        <v>19191</v>
      </c>
      <c r="U47" s="30">
        <v>8220</v>
      </c>
      <c r="V47" s="30">
        <v>462104</v>
      </c>
      <c r="W47" s="30">
        <v>137723</v>
      </c>
      <c r="X47" s="30">
        <v>0</v>
      </c>
      <c r="Y47" s="30">
        <v>286</v>
      </c>
      <c r="Z47" s="30">
        <v>10592</v>
      </c>
      <c r="AA47" s="30">
        <v>6363</v>
      </c>
      <c r="AB47" s="30">
        <v>1928</v>
      </c>
      <c r="AC47" s="30">
        <v>0</v>
      </c>
      <c r="AD47" s="30">
        <v>0</v>
      </c>
      <c r="AE47" s="30">
        <v>0</v>
      </c>
      <c r="AF47" s="30">
        <v>156892</v>
      </c>
      <c r="AG47" s="30">
        <v>495787</v>
      </c>
      <c r="AH47" s="30">
        <v>133</v>
      </c>
      <c r="AI47" s="30">
        <v>1564</v>
      </c>
      <c r="AJ47" s="30">
        <v>25208</v>
      </c>
      <c r="AK47" s="30">
        <v>9006</v>
      </c>
      <c r="AL47" s="30">
        <v>22144</v>
      </c>
      <c r="AM47" s="30">
        <v>876</v>
      </c>
      <c r="AN47" s="30">
        <v>0</v>
      </c>
      <c r="AO47" s="30">
        <v>0</v>
      </c>
      <c r="AP47" s="30">
        <v>554718</v>
      </c>
      <c r="AQ47" s="30">
        <v>174143</v>
      </c>
      <c r="AR47" s="30">
        <v>0</v>
      </c>
      <c r="AS47" s="30">
        <v>3585</v>
      </c>
      <c r="AT47" s="30">
        <v>3457</v>
      </c>
      <c r="AU47" s="30">
        <v>2204</v>
      </c>
      <c r="AV47" s="30">
        <v>9338</v>
      </c>
      <c r="AW47" s="30">
        <v>2177</v>
      </c>
      <c r="AX47" s="30">
        <v>0</v>
      </c>
      <c r="AY47" s="30">
        <v>19434</v>
      </c>
      <c r="AZ47" s="30">
        <v>214338</v>
      </c>
      <c r="BA47" s="30">
        <v>221752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221752</v>
      </c>
      <c r="BK47" s="30">
        <v>126641</v>
      </c>
      <c r="BL47" s="30">
        <v>281</v>
      </c>
      <c r="BM47" s="30">
        <v>3998</v>
      </c>
      <c r="BN47" s="30">
        <v>1593</v>
      </c>
      <c r="BO47" s="30">
        <v>3953</v>
      </c>
      <c r="BP47" s="30">
        <v>8273</v>
      </c>
      <c r="BQ47" s="30">
        <v>1813</v>
      </c>
      <c r="BR47" s="30">
        <v>0</v>
      </c>
      <c r="BS47" s="30">
        <v>0</v>
      </c>
      <c r="BT47" s="30">
        <v>146552</v>
      </c>
      <c r="BU47" s="30">
        <v>843442</v>
      </c>
      <c r="BV47" s="30">
        <v>10163</v>
      </c>
      <c r="BW47" s="30">
        <v>41714</v>
      </c>
      <c r="BX47" s="30">
        <v>25943</v>
      </c>
      <c r="BY47" s="30">
        <v>13791</v>
      </c>
      <c r="BZ47" s="30">
        <v>34655</v>
      </c>
      <c r="CA47" s="30">
        <v>24849</v>
      </c>
      <c r="CB47" s="30">
        <v>53442</v>
      </c>
      <c r="CC47" s="30">
        <v>0</v>
      </c>
      <c r="CD47" s="30">
        <v>1047999</v>
      </c>
      <c r="CE47" s="30">
        <v>274063</v>
      </c>
      <c r="CF47" s="30">
        <v>10902</v>
      </c>
      <c r="CG47" s="30">
        <v>0</v>
      </c>
      <c r="CH47" s="30">
        <v>8744</v>
      </c>
      <c r="CI47" s="30">
        <v>34829</v>
      </c>
      <c r="CJ47" s="30">
        <v>0</v>
      </c>
      <c r="CK47" s="30">
        <v>6080</v>
      </c>
      <c r="CL47" s="30">
        <v>0</v>
      </c>
      <c r="CM47" s="30">
        <v>0</v>
      </c>
      <c r="CN47" s="30">
        <v>334618</v>
      </c>
      <c r="CO47" s="30">
        <v>611445</v>
      </c>
      <c r="CP47" s="30">
        <v>0</v>
      </c>
      <c r="CQ47" s="30">
        <v>685</v>
      </c>
      <c r="CR47" s="30">
        <v>66922</v>
      </c>
      <c r="CS47" s="30">
        <v>28601</v>
      </c>
      <c r="CT47" s="30">
        <v>55339</v>
      </c>
      <c r="CU47" s="30">
        <v>23551</v>
      </c>
      <c r="CV47" s="30">
        <v>29462</v>
      </c>
      <c r="CW47" s="30">
        <v>6123</v>
      </c>
      <c r="CX47" s="30">
        <v>822128</v>
      </c>
      <c r="CY47" s="30">
        <v>242010</v>
      </c>
      <c r="CZ47" s="30">
        <v>201</v>
      </c>
      <c r="DA47" s="30">
        <v>8179</v>
      </c>
      <c r="DB47" s="30">
        <v>16985</v>
      </c>
      <c r="DC47" s="30">
        <v>2231</v>
      </c>
      <c r="DD47" s="30">
        <v>7429</v>
      </c>
      <c r="DE47" s="30">
        <v>10572</v>
      </c>
      <c r="DF47" s="30">
        <v>0</v>
      </c>
      <c r="DG47" s="30">
        <v>0</v>
      </c>
      <c r="DH47" s="30">
        <v>287607</v>
      </c>
      <c r="DI47" s="30">
        <v>1405120</v>
      </c>
      <c r="DJ47" s="30">
        <v>362</v>
      </c>
      <c r="DK47" s="30">
        <v>174786</v>
      </c>
      <c r="DL47" s="30">
        <v>51039</v>
      </c>
      <c r="DM47" s="30">
        <v>42683</v>
      </c>
      <c r="DN47" s="30">
        <v>42390</v>
      </c>
      <c r="DO47" s="30">
        <v>29741</v>
      </c>
      <c r="DP47" s="30">
        <v>24111</v>
      </c>
      <c r="DQ47" s="30">
        <v>0</v>
      </c>
      <c r="DR47" s="30">
        <v>1770232</v>
      </c>
      <c r="DS47" s="30">
        <v>307611</v>
      </c>
      <c r="DT47" s="30">
        <v>0</v>
      </c>
      <c r="DU47" s="30">
        <v>3838</v>
      </c>
      <c r="DV47" s="30">
        <v>12599</v>
      </c>
      <c r="DW47" s="30">
        <v>1928</v>
      </c>
      <c r="DX47" s="30">
        <v>9336</v>
      </c>
      <c r="DY47" s="30">
        <v>3610</v>
      </c>
      <c r="DZ47" s="30">
        <v>0</v>
      </c>
      <c r="EA47" s="30">
        <v>13904</v>
      </c>
      <c r="EB47" s="30">
        <v>352826</v>
      </c>
      <c r="EC47" s="30">
        <v>251890</v>
      </c>
      <c r="ED47" s="30">
        <v>0</v>
      </c>
      <c r="EE47" s="30">
        <v>10601</v>
      </c>
      <c r="EF47" s="30">
        <v>6929</v>
      </c>
      <c r="EG47" s="30">
        <v>3719</v>
      </c>
      <c r="EH47" s="30">
        <v>5908</v>
      </c>
      <c r="EI47" s="30">
        <v>8883</v>
      </c>
      <c r="EJ47" s="30">
        <v>21251</v>
      </c>
      <c r="EK47" s="30">
        <v>43546</v>
      </c>
      <c r="EL47" s="30">
        <v>352727</v>
      </c>
      <c r="EM47" s="30">
        <v>365837</v>
      </c>
      <c r="EN47" s="30">
        <v>0</v>
      </c>
      <c r="EO47" s="30">
        <v>0</v>
      </c>
      <c r="EP47" s="30">
        <v>0</v>
      </c>
      <c r="EQ47" s="30">
        <v>19833</v>
      </c>
      <c r="ER47" s="30">
        <v>0</v>
      </c>
      <c r="ES47" s="30">
        <v>11493</v>
      </c>
      <c r="ET47" s="30">
        <v>3032</v>
      </c>
      <c r="EU47" s="30">
        <v>4730</v>
      </c>
      <c r="EV47" s="30">
        <v>404925</v>
      </c>
      <c r="EW47" s="30">
        <v>221032</v>
      </c>
      <c r="EX47" s="30">
        <v>0</v>
      </c>
      <c r="EY47" s="30">
        <v>66</v>
      </c>
      <c r="EZ47" s="30">
        <v>129511</v>
      </c>
      <c r="FA47" s="30">
        <v>15233</v>
      </c>
      <c r="FB47" s="30">
        <v>49005</v>
      </c>
      <c r="FC47" s="30">
        <v>9</v>
      </c>
      <c r="FD47" s="30">
        <v>4100</v>
      </c>
      <c r="FE47" s="30">
        <v>0</v>
      </c>
      <c r="FF47" s="30">
        <v>418956</v>
      </c>
      <c r="FG47" s="30">
        <v>433532</v>
      </c>
      <c r="FH47" s="30">
        <v>6072</v>
      </c>
      <c r="FI47" s="30">
        <v>56433</v>
      </c>
      <c r="FJ47" s="30">
        <v>32069</v>
      </c>
      <c r="FK47" s="30">
        <v>15420</v>
      </c>
      <c r="FL47" s="30">
        <v>38824</v>
      </c>
      <c r="FM47" s="30">
        <v>37435</v>
      </c>
      <c r="FN47" s="30">
        <v>10403</v>
      </c>
      <c r="FO47" s="30">
        <v>0</v>
      </c>
      <c r="FP47" s="30">
        <v>630188</v>
      </c>
      <c r="FQ47" s="30">
        <v>415829</v>
      </c>
      <c r="FR47" s="30">
        <v>1157</v>
      </c>
      <c r="FS47" s="30">
        <v>4781</v>
      </c>
      <c r="FT47" s="30">
        <v>3691</v>
      </c>
      <c r="FU47" s="30">
        <v>45260</v>
      </c>
      <c r="FV47" s="30">
        <v>14216</v>
      </c>
      <c r="FW47" s="30">
        <v>0</v>
      </c>
      <c r="FX47" s="30">
        <v>8247</v>
      </c>
      <c r="FY47" s="30">
        <v>0</v>
      </c>
      <c r="FZ47" s="30">
        <v>493181</v>
      </c>
      <c r="GA47" s="30">
        <v>347960</v>
      </c>
      <c r="GB47" s="30">
        <v>0</v>
      </c>
      <c r="GC47" s="30">
        <v>0</v>
      </c>
      <c r="GD47" s="30">
        <v>39912</v>
      </c>
      <c r="GE47" s="30">
        <v>2170</v>
      </c>
      <c r="GF47" s="30">
        <v>17018</v>
      </c>
      <c r="GG47" s="30">
        <v>0</v>
      </c>
      <c r="GH47" s="30">
        <v>0</v>
      </c>
      <c r="GI47" s="30">
        <v>80901</v>
      </c>
      <c r="GJ47" s="30">
        <v>487961</v>
      </c>
      <c r="GK47" s="30">
        <v>158670</v>
      </c>
      <c r="GL47" s="30">
        <v>535</v>
      </c>
      <c r="GM47" s="30">
        <v>5991</v>
      </c>
      <c r="GN47" s="30">
        <v>5411</v>
      </c>
      <c r="GO47" s="30">
        <v>8076</v>
      </c>
      <c r="GP47" s="30">
        <v>15363</v>
      </c>
      <c r="GQ47" s="30">
        <v>620</v>
      </c>
      <c r="GR47" s="30">
        <v>0</v>
      </c>
      <c r="GS47" s="30">
        <v>0</v>
      </c>
      <c r="GT47" s="30">
        <v>194666</v>
      </c>
      <c r="GU47" s="30">
        <v>150003</v>
      </c>
      <c r="GV47" s="30">
        <v>197</v>
      </c>
      <c r="GW47" s="30">
        <v>3162</v>
      </c>
      <c r="GX47" s="30">
        <v>11326</v>
      </c>
      <c r="GY47" s="30">
        <v>52411</v>
      </c>
      <c r="GZ47" s="30">
        <v>9365</v>
      </c>
      <c r="HA47" s="30">
        <v>6006</v>
      </c>
      <c r="HB47" s="30">
        <v>0</v>
      </c>
      <c r="HC47" s="30">
        <v>23162</v>
      </c>
      <c r="HD47" s="30">
        <v>255632</v>
      </c>
      <c r="HE47" s="30">
        <f t="shared" si="0"/>
        <v>10756609</v>
      </c>
    </row>
    <row r="48" spans="1:213" s="45" customFormat="1" x14ac:dyDescent="0.25">
      <c r="A48" s="42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</row>
    <row r="49" spans="1:213" s="45" customFormat="1" x14ac:dyDescent="0.25">
      <c r="A49" s="42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</row>
    <row r="50" spans="1:213" s="45" customFormat="1" x14ac:dyDescent="0.25">
      <c r="A50" s="42"/>
      <c r="B50" s="42"/>
      <c r="C50" s="43"/>
      <c r="D50" s="44"/>
      <c r="E50" s="43"/>
      <c r="F50" s="43"/>
      <c r="G50" s="43"/>
      <c r="H50" s="43"/>
      <c r="I50" s="43"/>
      <c r="J50" s="43"/>
      <c r="K50" s="43"/>
      <c r="L50" s="43"/>
      <c r="M50" s="43"/>
      <c r="N50" s="44"/>
      <c r="O50" s="44"/>
      <c r="P50" s="43"/>
      <c r="Q50" s="43"/>
      <c r="R50" s="43"/>
      <c r="S50" s="44"/>
      <c r="T50" s="44"/>
      <c r="U50" s="44"/>
      <c r="V50" s="43"/>
      <c r="W50" s="43"/>
      <c r="X50" s="44"/>
      <c r="Y50" s="44"/>
      <c r="Z50" s="43"/>
      <c r="AA50" s="43"/>
      <c r="AB50" s="44"/>
      <c r="AC50" s="44"/>
      <c r="AD50" s="44"/>
      <c r="AE50" s="44"/>
      <c r="AF50" s="43"/>
      <c r="AG50" s="43"/>
      <c r="AH50" s="44"/>
      <c r="AI50" s="44"/>
      <c r="AJ50" s="43"/>
      <c r="AK50" s="43"/>
      <c r="AL50" s="43"/>
      <c r="AM50" s="44"/>
      <c r="AN50" s="44"/>
      <c r="AO50" s="43"/>
      <c r="AP50" s="43"/>
      <c r="AQ50" s="43"/>
      <c r="AR50" s="44"/>
      <c r="AS50" s="44"/>
      <c r="AT50" s="44"/>
      <c r="AU50" s="44"/>
      <c r="AV50" s="44"/>
      <c r="AW50" s="44"/>
      <c r="AX50" s="44"/>
      <c r="AY50" s="44"/>
      <c r="AZ50" s="43"/>
      <c r="BA50" s="43"/>
      <c r="BB50" s="43"/>
      <c r="BC50" s="43"/>
      <c r="BD50" s="43"/>
      <c r="BE50" s="43"/>
      <c r="BF50" s="43"/>
      <c r="BG50" s="43"/>
      <c r="BH50" s="43"/>
      <c r="BI50" s="44"/>
      <c r="BJ50" s="43"/>
      <c r="BK50" s="43"/>
      <c r="BL50" s="43"/>
      <c r="BM50" s="43"/>
      <c r="BN50" s="43"/>
      <c r="BO50" s="43"/>
      <c r="BP50" s="43"/>
      <c r="BQ50" s="43"/>
      <c r="BR50" s="43"/>
      <c r="BS50" s="44"/>
      <c r="BT50" s="43"/>
      <c r="BU50" s="43"/>
      <c r="BV50" s="43"/>
      <c r="BW50" s="44"/>
      <c r="BX50" s="43"/>
      <c r="BY50" s="43"/>
      <c r="BZ50" s="44"/>
      <c r="CA50" s="43"/>
      <c r="CB50" s="44"/>
      <c r="CC50" s="44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4"/>
      <c r="CQ50" s="43"/>
      <c r="CR50" s="43"/>
      <c r="CS50" s="44"/>
      <c r="CT50" s="43"/>
      <c r="CU50" s="43"/>
      <c r="CV50" s="44"/>
      <c r="CW50" s="44"/>
      <c r="CX50" s="43"/>
      <c r="CY50" s="43"/>
      <c r="CZ50" s="43"/>
      <c r="DA50" s="43"/>
      <c r="DB50" s="43"/>
      <c r="DC50" s="43"/>
      <c r="DD50" s="43"/>
      <c r="DE50" s="44"/>
      <c r="DF50" s="44"/>
      <c r="DG50" s="44"/>
      <c r="DH50" s="43"/>
      <c r="DI50" s="43"/>
      <c r="DJ50" s="44"/>
      <c r="DK50" s="43"/>
      <c r="DL50" s="43"/>
      <c r="DM50" s="43"/>
      <c r="DN50" s="43"/>
      <c r="DO50" s="43"/>
      <c r="DP50" s="44"/>
      <c r="DQ50" s="43"/>
      <c r="DR50" s="43"/>
      <c r="DS50" s="43"/>
      <c r="DT50" s="44"/>
      <c r="DU50" s="43"/>
      <c r="DV50" s="43"/>
      <c r="DW50" s="43"/>
      <c r="DX50" s="44"/>
      <c r="DY50" s="44"/>
      <c r="DZ50" s="43"/>
      <c r="EA50" s="44"/>
      <c r="EB50" s="43"/>
      <c r="EC50" s="43"/>
      <c r="ED50" s="44"/>
      <c r="EE50" s="44"/>
      <c r="EF50" s="43"/>
      <c r="EG50" s="43"/>
      <c r="EH50" s="44"/>
      <c r="EI50" s="43"/>
      <c r="EJ50" s="43"/>
      <c r="EK50" s="43"/>
      <c r="EL50" s="43"/>
      <c r="EM50" s="43"/>
      <c r="EN50" s="44"/>
      <c r="EO50" s="43"/>
      <c r="EP50" s="43"/>
      <c r="EQ50" s="43"/>
      <c r="ER50" s="43"/>
      <c r="ES50" s="44"/>
      <c r="ET50" s="43"/>
      <c r="EU50" s="43"/>
      <c r="EV50" s="43"/>
      <c r="EW50" s="43"/>
      <c r="EX50" s="44"/>
      <c r="EY50" s="43"/>
      <c r="EZ50" s="43"/>
      <c r="FA50" s="43"/>
      <c r="FB50" s="44"/>
      <c r="FC50" s="44"/>
      <c r="FD50" s="44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4"/>
      <c r="FP50" s="43"/>
      <c r="FQ50" s="43"/>
      <c r="FR50" s="44"/>
      <c r="FS50" s="43"/>
      <c r="FT50" s="43"/>
      <c r="FU50" s="43"/>
      <c r="FV50" s="43"/>
      <c r="FW50" s="44"/>
      <c r="FX50" s="43"/>
      <c r="FY50" s="43"/>
      <c r="FZ50" s="43"/>
      <c r="GA50" s="43"/>
      <c r="GB50" s="44"/>
      <c r="GC50" s="44"/>
      <c r="GD50" s="43"/>
      <c r="GE50" s="43"/>
      <c r="GF50" s="43"/>
      <c r="GG50" s="44"/>
      <c r="GH50" s="44"/>
      <c r="GI50" s="43"/>
      <c r="GJ50" s="43"/>
      <c r="GK50" s="43"/>
      <c r="GL50" s="44"/>
      <c r="GM50" s="43"/>
      <c r="GN50" s="43"/>
      <c r="GO50" s="43"/>
      <c r="GP50" s="43"/>
      <c r="GQ50" s="43"/>
      <c r="GR50" s="44"/>
      <c r="GS50" s="44"/>
      <c r="GT50" s="43"/>
      <c r="GU50" s="43"/>
      <c r="GV50" s="44"/>
      <c r="GW50" s="43"/>
      <c r="GX50" s="43"/>
      <c r="GY50" s="43"/>
      <c r="GZ50" s="43"/>
      <c r="HA50" s="43"/>
      <c r="HB50" s="44"/>
      <c r="HC50" s="43"/>
      <c r="HD50" s="43"/>
      <c r="HE50" s="43"/>
    </row>
    <row r="51" spans="1:213" s="45" customFormat="1" x14ac:dyDescent="0.25">
      <c r="A51" s="25" t="s">
        <v>179</v>
      </c>
      <c r="B51" s="42"/>
      <c r="C51" s="43"/>
      <c r="D51" s="44"/>
      <c r="E51" s="43"/>
      <c r="F51" s="43"/>
      <c r="G51" s="43"/>
      <c r="H51" s="43"/>
      <c r="I51" s="43"/>
      <c r="J51" s="43"/>
      <c r="K51" s="43"/>
      <c r="L51" s="43"/>
      <c r="M51" s="43"/>
      <c r="N51" s="44"/>
      <c r="O51" s="44"/>
      <c r="P51" s="43"/>
      <c r="Q51" s="43"/>
      <c r="R51" s="43"/>
      <c r="S51" s="44"/>
      <c r="T51" s="44"/>
      <c r="U51" s="44"/>
      <c r="V51" s="43"/>
      <c r="W51" s="43"/>
      <c r="X51" s="44"/>
      <c r="Y51" s="44"/>
      <c r="Z51" s="43"/>
      <c r="AA51" s="43"/>
      <c r="AB51" s="44"/>
      <c r="AC51" s="44"/>
      <c r="AD51" s="44"/>
      <c r="AE51" s="44"/>
      <c r="AF51" s="43"/>
      <c r="AG51" s="43"/>
      <c r="AH51" s="44"/>
      <c r="AI51" s="44"/>
      <c r="AJ51" s="43"/>
      <c r="AK51" s="43"/>
      <c r="AL51" s="43"/>
      <c r="AM51" s="44"/>
      <c r="AN51" s="44"/>
      <c r="AO51" s="43"/>
      <c r="AP51" s="43"/>
      <c r="AQ51" s="43"/>
      <c r="AR51" s="44"/>
      <c r="AS51" s="44"/>
      <c r="AT51" s="44"/>
      <c r="AU51" s="44"/>
      <c r="AV51" s="44"/>
      <c r="AW51" s="44"/>
      <c r="AX51" s="44"/>
      <c r="AY51" s="44"/>
      <c r="AZ51" s="43"/>
      <c r="BA51" s="43"/>
      <c r="BB51" s="43"/>
      <c r="BC51" s="43"/>
      <c r="BD51" s="43"/>
      <c r="BE51" s="43"/>
      <c r="BF51" s="43"/>
      <c r="BG51" s="43"/>
      <c r="BH51" s="43"/>
      <c r="BI51" s="44"/>
      <c r="BJ51" s="43"/>
      <c r="BK51" s="43"/>
      <c r="BL51" s="43"/>
      <c r="BM51" s="43"/>
      <c r="BN51" s="43"/>
      <c r="BO51" s="43"/>
      <c r="BP51" s="43"/>
      <c r="BQ51" s="43"/>
      <c r="BR51" s="43"/>
      <c r="BS51" s="44"/>
      <c r="BT51" s="43"/>
      <c r="BU51" s="43"/>
      <c r="BV51" s="43"/>
      <c r="BW51" s="44"/>
      <c r="BX51" s="43"/>
      <c r="BY51" s="43"/>
      <c r="BZ51" s="44"/>
      <c r="CA51" s="43"/>
      <c r="CB51" s="44"/>
      <c r="CC51" s="44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4"/>
      <c r="CQ51" s="43"/>
      <c r="CR51" s="43"/>
      <c r="CS51" s="44"/>
      <c r="CT51" s="43"/>
      <c r="CU51" s="43"/>
      <c r="CV51" s="44"/>
      <c r="CW51" s="44"/>
      <c r="CX51" s="43"/>
      <c r="CY51" s="43"/>
      <c r="CZ51" s="43"/>
      <c r="DA51" s="43"/>
      <c r="DB51" s="43"/>
      <c r="DC51" s="43"/>
      <c r="DD51" s="43"/>
      <c r="DE51" s="44"/>
      <c r="DF51" s="44"/>
      <c r="DG51" s="44"/>
      <c r="DH51" s="43"/>
      <c r="DI51" s="43"/>
      <c r="DJ51" s="44"/>
      <c r="DK51" s="43"/>
      <c r="DL51" s="43"/>
      <c r="DM51" s="43"/>
      <c r="DN51" s="43"/>
      <c r="DO51" s="43"/>
      <c r="DP51" s="44"/>
      <c r="DQ51" s="43"/>
      <c r="DR51" s="43"/>
      <c r="DS51" s="43"/>
      <c r="DT51" s="44"/>
      <c r="DU51" s="43"/>
      <c r="DV51" s="43"/>
      <c r="DW51" s="43"/>
      <c r="DX51" s="44"/>
      <c r="DY51" s="44"/>
      <c r="DZ51" s="43"/>
      <c r="EA51" s="44"/>
      <c r="EB51" s="43"/>
      <c r="EC51" s="43"/>
      <c r="ED51" s="44"/>
      <c r="EE51" s="44"/>
      <c r="EF51" s="43"/>
      <c r="EG51" s="43"/>
      <c r="EH51" s="44"/>
      <c r="EI51" s="43"/>
      <c r="EJ51" s="43"/>
      <c r="EK51" s="43"/>
      <c r="EL51" s="43"/>
      <c r="EM51" s="43"/>
      <c r="EN51" s="44"/>
      <c r="EO51" s="43"/>
      <c r="EP51" s="43"/>
      <c r="EQ51" s="43"/>
      <c r="ER51" s="43"/>
      <c r="ES51" s="44"/>
      <c r="ET51" s="43"/>
      <c r="EU51" s="43"/>
      <c r="EV51" s="43"/>
      <c r="EW51" s="43"/>
      <c r="EX51" s="44"/>
      <c r="EY51" s="43"/>
      <c r="EZ51" s="43"/>
      <c r="FA51" s="43"/>
      <c r="FB51" s="44"/>
      <c r="FC51" s="44"/>
      <c r="FD51" s="44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4"/>
      <c r="FP51" s="43"/>
      <c r="FQ51" s="43"/>
      <c r="FR51" s="44"/>
      <c r="FS51" s="43"/>
      <c r="FT51" s="43"/>
      <c r="FU51" s="43"/>
      <c r="FV51" s="43"/>
      <c r="FW51" s="44"/>
      <c r="FX51" s="43"/>
      <c r="FY51" s="43"/>
      <c r="FZ51" s="43"/>
      <c r="GA51" s="43"/>
      <c r="GB51" s="44"/>
      <c r="GC51" s="44"/>
      <c r="GD51" s="43"/>
      <c r="GE51" s="43"/>
      <c r="GF51" s="43"/>
      <c r="GG51" s="44"/>
      <c r="GH51" s="44"/>
      <c r="GI51" s="43"/>
      <c r="GJ51" s="43"/>
      <c r="GK51" s="43"/>
      <c r="GL51" s="44"/>
      <c r="GM51" s="43"/>
      <c r="GN51" s="43"/>
      <c r="GO51" s="43"/>
      <c r="GP51" s="43"/>
      <c r="GQ51" s="43"/>
      <c r="GR51" s="44"/>
      <c r="GS51" s="44"/>
      <c r="GT51" s="43"/>
      <c r="GU51" s="43"/>
      <c r="GV51" s="44"/>
      <c r="GW51" s="43"/>
      <c r="GX51" s="43"/>
      <c r="GY51" s="43"/>
      <c r="GZ51" s="43"/>
      <c r="HA51" s="43"/>
      <c r="HB51" s="44"/>
      <c r="HC51" s="43"/>
      <c r="HD51" s="43"/>
      <c r="HE51" s="43"/>
    </row>
    <row r="52" spans="1:213" x14ac:dyDescent="0.25">
      <c r="A52" s="67" t="s">
        <v>231</v>
      </c>
      <c r="B52" s="67"/>
      <c r="C52" s="66" t="s">
        <v>157</v>
      </c>
      <c r="D52" s="66"/>
      <c r="E52" s="66"/>
      <c r="F52" s="66"/>
      <c r="G52" s="66"/>
      <c r="H52" s="66"/>
      <c r="I52" s="66"/>
      <c r="J52" s="66"/>
      <c r="K52" s="66"/>
      <c r="L52" s="66"/>
      <c r="M52" s="66" t="s">
        <v>280</v>
      </c>
      <c r="N52" s="66"/>
      <c r="O52" s="66"/>
      <c r="P52" s="66"/>
      <c r="Q52" s="66"/>
      <c r="R52" s="66"/>
      <c r="S52" s="66"/>
      <c r="T52" s="66"/>
      <c r="U52" s="66"/>
      <c r="V52" s="66"/>
      <c r="W52" s="66" t="s">
        <v>158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 t="s">
        <v>159</v>
      </c>
      <c r="AH52" s="66"/>
      <c r="AI52" s="66"/>
      <c r="AJ52" s="66"/>
      <c r="AK52" s="66"/>
      <c r="AL52" s="66"/>
      <c r="AM52" s="66"/>
      <c r="AN52" s="66"/>
      <c r="AO52" s="66"/>
      <c r="AP52" s="66"/>
      <c r="AQ52" s="66" t="s">
        <v>281</v>
      </c>
      <c r="AR52" s="66"/>
      <c r="AS52" s="66"/>
      <c r="AT52" s="66"/>
      <c r="AU52" s="66"/>
      <c r="AV52" s="66"/>
      <c r="AW52" s="66"/>
      <c r="AX52" s="66"/>
      <c r="AY52" s="66"/>
      <c r="AZ52" s="66"/>
      <c r="BA52" s="66" t="s">
        <v>160</v>
      </c>
      <c r="BB52" s="66"/>
      <c r="BC52" s="66"/>
      <c r="BD52" s="66"/>
      <c r="BE52" s="66"/>
      <c r="BF52" s="66"/>
      <c r="BG52" s="66"/>
      <c r="BH52" s="66"/>
      <c r="BI52" s="66"/>
      <c r="BJ52" s="66"/>
      <c r="BK52" s="66" t="s">
        <v>161</v>
      </c>
      <c r="BL52" s="66"/>
      <c r="BM52" s="66"/>
      <c r="BN52" s="66"/>
      <c r="BO52" s="66"/>
      <c r="BP52" s="66"/>
      <c r="BQ52" s="66"/>
      <c r="BR52" s="66"/>
      <c r="BS52" s="66"/>
      <c r="BT52" s="66"/>
      <c r="BU52" s="66" t="s">
        <v>162</v>
      </c>
      <c r="BV52" s="66"/>
      <c r="BW52" s="66"/>
      <c r="BX52" s="66"/>
      <c r="BY52" s="66"/>
      <c r="BZ52" s="66"/>
      <c r="CA52" s="66"/>
      <c r="CB52" s="66"/>
      <c r="CC52" s="66"/>
      <c r="CD52" s="66"/>
      <c r="CE52" s="66" t="s">
        <v>163</v>
      </c>
      <c r="CF52" s="66"/>
      <c r="CG52" s="66"/>
      <c r="CH52" s="66"/>
      <c r="CI52" s="66"/>
      <c r="CJ52" s="66"/>
      <c r="CK52" s="66"/>
      <c r="CL52" s="66"/>
      <c r="CM52" s="66"/>
      <c r="CN52" s="66"/>
      <c r="CO52" s="66" t="s">
        <v>164</v>
      </c>
      <c r="CP52" s="66"/>
      <c r="CQ52" s="66"/>
      <c r="CR52" s="66"/>
      <c r="CS52" s="66"/>
      <c r="CT52" s="66"/>
      <c r="CU52" s="66"/>
      <c r="CV52" s="66"/>
      <c r="CW52" s="66"/>
      <c r="CX52" s="66"/>
      <c r="CY52" s="66" t="s">
        <v>165</v>
      </c>
      <c r="CZ52" s="66"/>
      <c r="DA52" s="66"/>
      <c r="DB52" s="66"/>
      <c r="DC52" s="66"/>
      <c r="DD52" s="66"/>
      <c r="DE52" s="66"/>
      <c r="DF52" s="66"/>
      <c r="DG52" s="66"/>
      <c r="DH52" s="66"/>
      <c r="DI52" s="66" t="s">
        <v>166</v>
      </c>
      <c r="DJ52" s="66"/>
      <c r="DK52" s="66"/>
      <c r="DL52" s="66"/>
      <c r="DM52" s="66"/>
      <c r="DN52" s="66"/>
      <c r="DO52" s="66"/>
      <c r="DP52" s="66"/>
      <c r="DQ52" s="66"/>
      <c r="DR52" s="66"/>
      <c r="DS52" s="66" t="s">
        <v>167</v>
      </c>
      <c r="DT52" s="66"/>
      <c r="DU52" s="66"/>
      <c r="DV52" s="66"/>
      <c r="DW52" s="66"/>
      <c r="DX52" s="66"/>
      <c r="DY52" s="66"/>
      <c r="DZ52" s="66"/>
      <c r="EA52" s="66"/>
      <c r="EB52" s="66"/>
      <c r="EC52" s="66" t="s">
        <v>168</v>
      </c>
      <c r="ED52" s="66"/>
      <c r="EE52" s="66"/>
      <c r="EF52" s="66"/>
      <c r="EG52" s="66"/>
      <c r="EH52" s="66"/>
      <c r="EI52" s="66"/>
      <c r="EJ52" s="66"/>
      <c r="EK52" s="66"/>
      <c r="EL52" s="66"/>
      <c r="EM52" s="66" t="s">
        <v>169</v>
      </c>
      <c r="EN52" s="66"/>
      <c r="EO52" s="66"/>
      <c r="EP52" s="66"/>
      <c r="EQ52" s="66"/>
      <c r="ER52" s="66"/>
      <c r="ES52" s="66"/>
      <c r="ET52" s="66"/>
      <c r="EU52" s="66"/>
      <c r="EV52" s="66"/>
      <c r="EW52" s="66" t="s">
        <v>170</v>
      </c>
      <c r="EX52" s="66"/>
      <c r="EY52" s="66"/>
      <c r="EZ52" s="66"/>
      <c r="FA52" s="66"/>
      <c r="FB52" s="66"/>
      <c r="FC52" s="66"/>
      <c r="FD52" s="66"/>
      <c r="FE52" s="66"/>
      <c r="FF52" s="66"/>
      <c r="FG52" s="66" t="s">
        <v>171</v>
      </c>
      <c r="FH52" s="66"/>
      <c r="FI52" s="66"/>
      <c r="FJ52" s="66"/>
      <c r="FK52" s="66"/>
      <c r="FL52" s="66"/>
      <c r="FM52" s="66"/>
      <c r="FN52" s="66"/>
      <c r="FO52" s="66"/>
      <c r="FP52" s="66"/>
      <c r="FQ52" s="66" t="s">
        <v>172</v>
      </c>
      <c r="FR52" s="66"/>
      <c r="FS52" s="66"/>
      <c r="FT52" s="66"/>
      <c r="FU52" s="66"/>
      <c r="FV52" s="66"/>
      <c r="FW52" s="66"/>
      <c r="FX52" s="66"/>
      <c r="FY52" s="66"/>
      <c r="FZ52" s="66"/>
      <c r="GA52" s="66" t="s">
        <v>282</v>
      </c>
      <c r="GB52" s="66"/>
      <c r="GC52" s="66"/>
      <c r="GD52" s="66"/>
      <c r="GE52" s="66"/>
      <c r="GF52" s="66"/>
      <c r="GG52" s="66"/>
      <c r="GH52" s="66"/>
      <c r="GI52" s="66"/>
      <c r="GJ52" s="66"/>
      <c r="GK52" s="66" t="s">
        <v>173</v>
      </c>
      <c r="GL52" s="66"/>
      <c r="GM52" s="66"/>
      <c r="GN52" s="66"/>
      <c r="GO52" s="66"/>
      <c r="GP52" s="66"/>
      <c r="GQ52" s="66"/>
      <c r="GR52" s="66"/>
      <c r="GS52" s="66"/>
      <c r="GT52" s="66"/>
      <c r="GU52" s="66" t="s">
        <v>174</v>
      </c>
      <c r="GV52" s="66"/>
      <c r="GW52" s="66"/>
      <c r="GX52" s="66"/>
      <c r="GY52" s="66"/>
      <c r="GZ52" s="66"/>
      <c r="HA52" s="66"/>
      <c r="HB52" s="66"/>
      <c r="HC52" s="66"/>
      <c r="HD52" s="66"/>
      <c r="HE52" s="26" t="s">
        <v>177</v>
      </c>
    </row>
    <row r="53" spans="1:213" ht="57.75" x14ac:dyDescent="0.25">
      <c r="A53" s="67"/>
      <c r="B53" s="67"/>
      <c r="C53" s="26" t="s">
        <v>181</v>
      </c>
      <c r="D53" s="26" t="s">
        <v>182</v>
      </c>
      <c r="E53" s="26" t="s">
        <v>183</v>
      </c>
      <c r="F53" s="26" t="s">
        <v>184</v>
      </c>
      <c r="G53" s="26" t="s">
        <v>185</v>
      </c>
      <c r="H53" s="26" t="s">
        <v>186</v>
      </c>
      <c r="I53" s="26" t="s">
        <v>187</v>
      </c>
      <c r="J53" s="26" t="s">
        <v>188</v>
      </c>
      <c r="K53" s="26" t="s">
        <v>189</v>
      </c>
      <c r="L53" s="26" t="s">
        <v>190</v>
      </c>
      <c r="M53" s="26" t="s">
        <v>181</v>
      </c>
      <c r="N53" s="26" t="s">
        <v>182</v>
      </c>
      <c r="O53" s="26" t="s">
        <v>183</v>
      </c>
      <c r="P53" s="26" t="s">
        <v>184</v>
      </c>
      <c r="Q53" s="26" t="s">
        <v>185</v>
      </c>
      <c r="R53" s="26" t="s">
        <v>186</v>
      </c>
      <c r="S53" s="26" t="s">
        <v>187</v>
      </c>
      <c r="T53" s="26" t="s">
        <v>188</v>
      </c>
      <c r="U53" s="26" t="s">
        <v>189</v>
      </c>
      <c r="V53" s="26" t="s">
        <v>190</v>
      </c>
      <c r="W53" s="26" t="s">
        <v>181</v>
      </c>
      <c r="X53" s="26" t="s">
        <v>182</v>
      </c>
      <c r="Y53" s="26" t="s">
        <v>183</v>
      </c>
      <c r="Z53" s="26" t="s">
        <v>184</v>
      </c>
      <c r="AA53" s="26" t="s">
        <v>185</v>
      </c>
      <c r="AB53" s="26" t="s">
        <v>186</v>
      </c>
      <c r="AC53" s="26" t="s">
        <v>187</v>
      </c>
      <c r="AD53" s="26" t="s">
        <v>188</v>
      </c>
      <c r="AE53" s="26" t="s">
        <v>189</v>
      </c>
      <c r="AF53" s="26" t="s">
        <v>190</v>
      </c>
      <c r="AG53" s="26" t="s">
        <v>181</v>
      </c>
      <c r="AH53" s="26" t="s">
        <v>182</v>
      </c>
      <c r="AI53" s="26" t="s">
        <v>183</v>
      </c>
      <c r="AJ53" s="26" t="s">
        <v>184</v>
      </c>
      <c r="AK53" s="26" t="s">
        <v>185</v>
      </c>
      <c r="AL53" s="26" t="s">
        <v>186</v>
      </c>
      <c r="AM53" s="26" t="s">
        <v>187</v>
      </c>
      <c r="AN53" s="26" t="s">
        <v>188</v>
      </c>
      <c r="AO53" s="26" t="s">
        <v>189</v>
      </c>
      <c r="AP53" s="26" t="s">
        <v>190</v>
      </c>
      <c r="AQ53" s="26" t="s">
        <v>181</v>
      </c>
      <c r="AR53" s="26" t="s">
        <v>182</v>
      </c>
      <c r="AS53" s="26" t="s">
        <v>183</v>
      </c>
      <c r="AT53" s="26" t="s">
        <v>184</v>
      </c>
      <c r="AU53" s="26" t="s">
        <v>185</v>
      </c>
      <c r="AV53" s="26" t="s">
        <v>186</v>
      </c>
      <c r="AW53" s="26" t="s">
        <v>187</v>
      </c>
      <c r="AX53" s="26" t="s">
        <v>188</v>
      </c>
      <c r="AY53" s="26" t="s">
        <v>189</v>
      </c>
      <c r="AZ53" s="26" t="s">
        <v>190</v>
      </c>
      <c r="BA53" s="26" t="s">
        <v>181</v>
      </c>
      <c r="BB53" s="26" t="s">
        <v>182</v>
      </c>
      <c r="BC53" s="26" t="s">
        <v>183</v>
      </c>
      <c r="BD53" s="26" t="s">
        <v>184</v>
      </c>
      <c r="BE53" s="26" t="s">
        <v>185</v>
      </c>
      <c r="BF53" s="26" t="s">
        <v>186</v>
      </c>
      <c r="BG53" s="26" t="s">
        <v>187</v>
      </c>
      <c r="BH53" s="26" t="s">
        <v>188</v>
      </c>
      <c r="BI53" s="26" t="s">
        <v>189</v>
      </c>
      <c r="BJ53" s="26" t="s">
        <v>190</v>
      </c>
      <c r="BK53" s="26" t="s">
        <v>181</v>
      </c>
      <c r="BL53" s="26" t="s">
        <v>182</v>
      </c>
      <c r="BM53" s="26" t="s">
        <v>183</v>
      </c>
      <c r="BN53" s="26" t="s">
        <v>184</v>
      </c>
      <c r="BO53" s="26" t="s">
        <v>185</v>
      </c>
      <c r="BP53" s="26" t="s">
        <v>186</v>
      </c>
      <c r="BQ53" s="26" t="s">
        <v>187</v>
      </c>
      <c r="BR53" s="26" t="s">
        <v>188</v>
      </c>
      <c r="BS53" s="26" t="s">
        <v>189</v>
      </c>
      <c r="BT53" s="26" t="s">
        <v>190</v>
      </c>
      <c r="BU53" s="26" t="s">
        <v>181</v>
      </c>
      <c r="BV53" s="26" t="s">
        <v>182</v>
      </c>
      <c r="BW53" s="26" t="s">
        <v>183</v>
      </c>
      <c r="BX53" s="26" t="s">
        <v>184</v>
      </c>
      <c r="BY53" s="26" t="s">
        <v>185</v>
      </c>
      <c r="BZ53" s="26" t="s">
        <v>186</v>
      </c>
      <c r="CA53" s="26" t="s">
        <v>187</v>
      </c>
      <c r="CB53" s="26" t="s">
        <v>188</v>
      </c>
      <c r="CC53" s="26" t="s">
        <v>189</v>
      </c>
      <c r="CD53" s="26" t="s">
        <v>190</v>
      </c>
      <c r="CE53" s="26" t="s">
        <v>181</v>
      </c>
      <c r="CF53" s="26" t="s">
        <v>182</v>
      </c>
      <c r="CG53" s="26" t="s">
        <v>183</v>
      </c>
      <c r="CH53" s="26" t="s">
        <v>184</v>
      </c>
      <c r="CI53" s="26" t="s">
        <v>185</v>
      </c>
      <c r="CJ53" s="26" t="s">
        <v>186</v>
      </c>
      <c r="CK53" s="26" t="s">
        <v>187</v>
      </c>
      <c r="CL53" s="26" t="s">
        <v>188</v>
      </c>
      <c r="CM53" s="26" t="s">
        <v>189</v>
      </c>
      <c r="CN53" s="26" t="s">
        <v>190</v>
      </c>
      <c r="CO53" s="26" t="s">
        <v>181</v>
      </c>
      <c r="CP53" s="26" t="s">
        <v>182</v>
      </c>
      <c r="CQ53" s="26" t="s">
        <v>183</v>
      </c>
      <c r="CR53" s="26" t="s">
        <v>184</v>
      </c>
      <c r="CS53" s="26" t="s">
        <v>185</v>
      </c>
      <c r="CT53" s="26" t="s">
        <v>186</v>
      </c>
      <c r="CU53" s="26" t="s">
        <v>187</v>
      </c>
      <c r="CV53" s="26" t="s">
        <v>188</v>
      </c>
      <c r="CW53" s="26" t="s">
        <v>189</v>
      </c>
      <c r="CX53" s="26" t="s">
        <v>190</v>
      </c>
      <c r="CY53" s="26" t="s">
        <v>181</v>
      </c>
      <c r="CZ53" s="26" t="s">
        <v>182</v>
      </c>
      <c r="DA53" s="26" t="s">
        <v>183</v>
      </c>
      <c r="DB53" s="26" t="s">
        <v>184</v>
      </c>
      <c r="DC53" s="26" t="s">
        <v>185</v>
      </c>
      <c r="DD53" s="26" t="s">
        <v>186</v>
      </c>
      <c r="DE53" s="26" t="s">
        <v>187</v>
      </c>
      <c r="DF53" s="26" t="s">
        <v>188</v>
      </c>
      <c r="DG53" s="26" t="s">
        <v>189</v>
      </c>
      <c r="DH53" s="26" t="s">
        <v>190</v>
      </c>
      <c r="DI53" s="26" t="s">
        <v>181</v>
      </c>
      <c r="DJ53" s="26" t="s">
        <v>182</v>
      </c>
      <c r="DK53" s="26" t="s">
        <v>183</v>
      </c>
      <c r="DL53" s="26" t="s">
        <v>184</v>
      </c>
      <c r="DM53" s="26" t="s">
        <v>185</v>
      </c>
      <c r="DN53" s="26" t="s">
        <v>186</v>
      </c>
      <c r="DO53" s="26" t="s">
        <v>187</v>
      </c>
      <c r="DP53" s="26" t="s">
        <v>188</v>
      </c>
      <c r="DQ53" s="26" t="s">
        <v>189</v>
      </c>
      <c r="DR53" s="26" t="s">
        <v>190</v>
      </c>
      <c r="DS53" s="26" t="s">
        <v>181</v>
      </c>
      <c r="DT53" s="26" t="s">
        <v>182</v>
      </c>
      <c r="DU53" s="26" t="s">
        <v>183</v>
      </c>
      <c r="DV53" s="26" t="s">
        <v>184</v>
      </c>
      <c r="DW53" s="26" t="s">
        <v>185</v>
      </c>
      <c r="DX53" s="26" t="s">
        <v>186</v>
      </c>
      <c r="DY53" s="26" t="s">
        <v>187</v>
      </c>
      <c r="DZ53" s="26" t="s">
        <v>188</v>
      </c>
      <c r="EA53" s="26" t="s">
        <v>189</v>
      </c>
      <c r="EB53" s="26" t="s">
        <v>190</v>
      </c>
      <c r="EC53" s="26" t="s">
        <v>181</v>
      </c>
      <c r="ED53" s="26" t="s">
        <v>182</v>
      </c>
      <c r="EE53" s="26" t="s">
        <v>183</v>
      </c>
      <c r="EF53" s="26" t="s">
        <v>184</v>
      </c>
      <c r="EG53" s="26" t="s">
        <v>185</v>
      </c>
      <c r="EH53" s="26" t="s">
        <v>186</v>
      </c>
      <c r="EI53" s="26" t="s">
        <v>187</v>
      </c>
      <c r="EJ53" s="26" t="s">
        <v>188</v>
      </c>
      <c r="EK53" s="26" t="s">
        <v>189</v>
      </c>
      <c r="EL53" s="26" t="s">
        <v>190</v>
      </c>
      <c r="EM53" s="26" t="s">
        <v>181</v>
      </c>
      <c r="EN53" s="26" t="s">
        <v>182</v>
      </c>
      <c r="EO53" s="26" t="s">
        <v>183</v>
      </c>
      <c r="EP53" s="26" t="s">
        <v>184</v>
      </c>
      <c r="EQ53" s="26" t="s">
        <v>185</v>
      </c>
      <c r="ER53" s="26" t="s">
        <v>186</v>
      </c>
      <c r="ES53" s="26" t="s">
        <v>187</v>
      </c>
      <c r="ET53" s="26" t="s">
        <v>188</v>
      </c>
      <c r="EU53" s="26" t="s">
        <v>189</v>
      </c>
      <c r="EV53" s="26" t="s">
        <v>190</v>
      </c>
      <c r="EW53" s="26" t="s">
        <v>181</v>
      </c>
      <c r="EX53" s="26" t="s">
        <v>182</v>
      </c>
      <c r="EY53" s="26" t="s">
        <v>183</v>
      </c>
      <c r="EZ53" s="26" t="s">
        <v>184</v>
      </c>
      <c r="FA53" s="26" t="s">
        <v>185</v>
      </c>
      <c r="FB53" s="26" t="s">
        <v>186</v>
      </c>
      <c r="FC53" s="26" t="s">
        <v>187</v>
      </c>
      <c r="FD53" s="26" t="s">
        <v>188</v>
      </c>
      <c r="FE53" s="26" t="s">
        <v>189</v>
      </c>
      <c r="FF53" s="26" t="s">
        <v>190</v>
      </c>
      <c r="FG53" s="26" t="s">
        <v>181</v>
      </c>
      <c r="FH53" s="26" t="s">
        <v>182</v>
      </c>
      <c r="FI53" s="26" t="s">
        <v>183</v>
      </c>
      <c r="FJ53" s="26" t="s">
        <v>184</v>
      </c>
      <c r="FK53" s="26" t="s">
        <v>185</v>
      </c>
      <c r="FL53" s="26" t="s">
        <v>186</v>
      </c>
      <c r="FM53" s="26" t="s">
        <v>187</v>
      </c>
      <c r="FN53" s="26" t="s">
        <v>188</v>
      </c>
      <c r="FO53" s="26" t="s">
        <v>189</v>
      </c>
      <c r="FP53" s="26" t="s">
        <v>190</v>
      </c>
      <c r="FQ53" s="26" t="s">
        <v>181</v>
      </c>
      <c r="FR53" s="26" t="s">
        <v>182</v>
      </c>
      <c r="FS53" s="26" t="s">
        <v>183</v>
      </c>
      <c r="FT53" s="26" t="s">
        <v>184</v>
      </c>
      <c r="FU53" s="26" t="s">
        <v>185</v>
      </c>
      <c r="FV53" s="26" t="s">
        <v>186</v>
      </c>
      <c r="FW53" s="26" t="s">
        <v>187</v>
      </c>
      <c r="FX53" s="26" t="s">
        <v>188</v>
      </c>
      <c r="FY53" s="26" t="s">
        <v>189</v>
      </c>
      <c r="FZ53" s="26" t="s">
        <v>190</v>
      </c>
      <c r="GA53" s="26" t="s">
        <v>181</v>
      </c>
      <c r="GB53" s="26" t="s">
        <v>182</v>
      </c>
      <c r="GC53" s="26" t="s">
        <v>183</v>
      </c>
      <c r="GD53" s="26" t="s">
        <v>184</v>
      </c>
      <c r="GE53" s="26" t="s">
        <v>185</v>
      </c>
      <c r="GF53" s="26" t="s">
        <v>186</v>
      </c>
      <c r="GG53" s="26" t="s">
        <v>187</v>
      </c>
      <c r="GH53" s="26" t="s">
        <v>188</v>
      </c>
      <c r="GI53" s="26" t="s">
        <v>189</v>
      </c>
      <c r="GJ53" s="26" t="s">
        <v>190</v>
      </c>
      <c r="GK53" s="26" t="s">
        <v>181</v>
      </c>
      <c r="GL53" s="26" t="s">
        <v>182</v>
      </c>
      <c r="GM53" s="26" t="s">
        <v>183</v>
      </c>
      <c r="GN53" s="26" t="s">
        <v>184</v>
      </c>
      <c r="GO53" s="26" t="s">
        <v>185</v>
      </c>
      <c r="GP53" s="26" t="s">
        <v>186</v>
      </c>
      <c r="GQ53" s="26" t="s">
        <v>187</v>
      </c>
      <c r="GR53" s="26" t="s">
        <v>188</v>
      </c>
      <c r="GS53" s="26" t="s">
        <v>189</v>
      </c>
      <c r="GT53" s="26" t="s">
        <v>190</v>
      </c>
      <c r="GU53" s="26" t="s">
        <v>181</v>
      </c>
      <c r="GV53" s="26" t="s">
        <v>182</v>
      </c>
      <c r="GW53" s="26" t="s">
        <v>183</v>
      </c>
      <c r="GX53" s="26" t="s">
        <v>184</v>
      </c>
      <c r="GY53" s="26" t="s">
        <v>185</v>
      </c>
      <c r="GZ53" s="26" t="s">
        <v>186</v>
      </c>
      <c r="HA53" s="26" t="s">
        <v>187</v>
      </c>
      <c r="HB53" s="26" t="s">
        <v>188</v>
      </c>
      <c r="HC53" s="26" t="s">
        <v>189</v>
      </c>
      <c r="HD53" s="26" t="s">
        <v>190</v>
      </c>
      <c r="HE53" s="26" t="s">
        <v>190</v>
      </c>
    </row>
    <row r="54" spans="1:213" x14ac:dyDescent="0.25">
      <c r="A54" s="67"/>
      <c r="B54" s="67"/>
      <c r="C54" s="26" t="s">
        <v>176</v>
      </c>
      <c r="D54" s="26" t="s">
        <v>176</v>
      </c>
      <c r="E54" s="26" t="s">
        <v>176</v>
      </c>
      <c r="F54" s="26" t="s">
        <v>176</v>
      </c>
      <c r="G54" s="26" t="s">
        <v>176</v>
      </c>
      <c r="H54" s="26" t="s">
        <v>176</v>
      </c>
      <c r="I54" s="26" t="s">
        <v>176</v>
      </c>
      <c r="J54" s="26" t="s">
        <v>176</v>
      </c>
      <c r="K54" s="26" t="s">
        <v>176</v>
      </c>
      <c r="L54" s="26" t="s">
        <v>176</v>
      </c>
      <c r="M54" s="26" t="s">
        <v>176</v>
      </c>
      <c r="N54" s="26" t="s">
        <v>176</v>
      </c>
      <c r="O54" s="26" t="s">
        <v>176</v>
      </c>
      <c r="P54" s="26" t="s">
        <v>176</v>
      </c>
      <c r="Q54" s="26" t="s">
        <v>176</v>
      </c>
      <c r="R54" s="26" t="s">
        <v>176</v>
      </c>
      <c r="S54" s="26" t="s">
        <v>176</v>
      </c>
      <c r="T54" s="26" t="s">
        <v>176</v>
      </c>
      <c r="U54" s="26" t="s">
        <v>176</v>
      </c>
      <c r="V54" s="26" t="s">
        <v>176</v>
      </c>
      <c r="W54" s="26" t="s">
        <v>176</v>
      </c>
      <c r="X54" s="26" t="s">
        <v>176</v>
      </c>
      <c r="Y54" s="26" t="s">
        <v>176</v>
      </c>
      <c r="Z54" s="26" t="s">
        <v>176</v>
      </c>
      <c r="AA54" s="26" t="s">
        <v>176</v>
      </c>
      <c r="AB54" s="26" t="s">
        <v>176</v>
      </c>
      <c r="AC54" s="26" t="s">
        <v>176</v>
      </c>
      <c r="AD54" s="26" t="s">
        <v>176</v>
      </c>
      <c r="AE54" s="26" t="s">
        <v>176</v>
      </c>
      <c r="AF54" s="26" t="s">
        <v>176</v>
      </c>
      <c r="AG54" s="26" t="s">
        <v>176</v>
      </c>
      <c r="AH54" s="26" t="s">
        <v>176</v>
      </c>
      <c r="AI54" s="26" t="s">
        <v>176</v>
      </c>
      <c r="AJ54" s="26" t="s">
        <v>176</v>
      </c>
      <c r="AK54" s="26" t="s">
        <v>176</v>
      </c>
      <c r="AL54" s="26" t="s">
        <v>176</v>
      </c>
      <c r="AM54" s="26" t="s">
        <v>176</v>
      </c>
      <c r="AN54" s="26" t="s">
        <v>176</v>
      </c>
      <c r="AO54" s="26" t="s">
        <v>176</v>
      </c>
      <c r="AP54" s="26" t="s">
        <v>176</v>
      </c>
      <c r="AQ54" s="26" t="s">
        <v>176</v>
      </c>
      <c r="AR54" s="26" t="s">
        <v>176</v>
      </c>
      <c r="AS54" s="26" t="s">
        <v>176</v>
      </c>
      <c r="AT54" s="26" t="s">
        <v>176</v>
      </c>
      <c r="AU54" s="26" t="s">
        <v>176</v>
      </c>
      <c r="AV54" s="26" t="s">
        <v>176</v>
      </c>
      <c r="AW54" s="26" t="s">
        <v>176</v>
      </c>
      <c r="AX54" s="26" t="s">
        <v>176</v>
      </c>
      <c r="AY54" s="26" t="s">
        <v>176</v>
      </c>
      <c r="AZ54" s="26" t="s">
        <v>176</v>
      </c>
      <c r="BA54" s="26" t="s">
        <v>176</v>
      </c>
      <c r="BB54" s="26" t="s">
        <v>176</v>
      </c>
      <c r="BC54" s="26" t="s">
        <v>176</v>
      </c>
      <c r="BD54" s="26" t="s">
        <v>176</v>
      </c>
      <c r="BE54" s="26" t="s">
        <v>176</v>
      </c>
      <c r="BF54" s="26" t="s">
        <v>176</v>
      </c>
      <c r="BG54" s="26" t="s">
        <v>176</v>
      </c>
      <c r="BH54" s="26" t="s">
        <v>176</v>
      </c>
      <c r="BI54" s="26" t="s">
        <v>176</v>
      </c>
      <c r="BJ54" s="26" t="s">
        <v>176</v>
      </c>
      <c r="BK54" s="26" t="s">
        <v>176</v>
      </c>
      <c r="BL54" s="26" t="s">
        <v>176</v>
      </c>
      <c r="BM54" s="26" t="s">
        <v>176</v>
      </c>
      <c r="BN54" s="26" t="s">
        <v>176</v>
      </c>
      <c r="BO54" s="26" t="s">
        <v>176</v>
      </c>
      <c r="BP54" s="26" t="s">
        <v>176</v>
      </c>
      <c r="BQ54" s="26" t="s">
        <v>176</v>
      </c>
      <c r="BR54" s="26" t="s">
        <v>176</v>
      </c>
      <c r="BS54" s="26" t="s">
        <v>176</v>
      </c>
      <c r="BT54" s="26" t="s">
        <v>176</v>
      </c>
      <c r="BU54" s="26" t="s">
        <v>176</v>
      </c>
      <c r="BV54" s="26" t="s">
        <v>176</v>
      </c>
      <c r="BW54" s="26" t="s">
        <v>176</v>
      </c>
      <c r="BX54" s="26" t="s">
        <v>176</v>
      </c>
      <c r="BY54" s="26" t="s">
        <v>176</v>
      </c>
      <c r="BZ54" s="26" t="s">
        <v>176</v>
      </c>
      <c r="CA54" s="26" t="s">
        <v>176</v>
      </c>
      <c r="CB54" s="26" t="s">
        <v>176</v>
      </c>
      <c r="CC54" s="26" t="s">
        <v>176</v>
      </c>
      <c r="CD54" s="26" t="s">
        <v>176</v>
      </c>
      <c r="CE54" s="26" t="s">
        <v>176</v>
      </c>
      <c r="CF54" s="26" t="s">
        <v>176</v>
      </c>
      <c r="CG54" s="26" t="s">
        <v>176</v>
      </c>
      <c r="CH54" s="26" t="s">
        <v>176</v>
      </c>
      <c r="CI54" s="26" t="s">
        <v>176</v>
      </c>
      <c r="CJ54" s="26" t="s">
        <v>176</v>
      </c>
      <c r="CK54" s="26" t="s">
        <v>176</v>
      </c>
      <c r="CL54" s="26" t="s">
        <v>176</v>
      </c>
      <c r="CM54" s="26" t="s">
        <v>176</v>
      </c>
      <c r="CN54" s="26" t="s">
        <v>176</v>
      </c>
      <c r="CO54" s="26" t="s">
        <v>176</v>
      </c>
      <c r="CP54" s="26" t="s">
        <v>176</v>
      </c>
      <c r="CQ54" s="26" t="s">
        <v>176</v>
      </c>
      <c r="CR54" s="26" t="s">
        <v>176</v>
      </c>
      <c r="CS54" s="26" t="s">
        <v>176</v>
      </c>
      <c r="CT54" s="26" t="s">
        <v>176</v>
      </c>
      <c r="CU54" s="26" t="s">
        <v>176</v>
      </c>
      <c r="CV54" s="26" t="s">
        <v>176</v>
      </c>
      <c r="CW54" s="26" t="s">
        <v>176</v>
      </c>
      <c r="CX54" s="26" t="s">
        <v>176</v>
      </c>
      <c r="CY54" s="26" t="s">
        <v>176</v>
      </c>
      <c r="CZ54" s="26" t="s">
        <v>176</v>
      </c>
      <c r="DA54" s="26" t="s">
        <v>176</v>
      </c>
      <c r="DB54" s="26" t="s">
        <v>176</v>
      </c>
      <c r="DC54" s="26" t="s">
        <v>176</v>
      </c>
      <c r="DD54" s="26" t="s">
        <v>176</v>
      </c>
      <c r="DE54" s="26" t="s">
        <v>176</v>
      </c>
      <c r="DF54" s="26" t="s">
        <v>176</v>
      </c>
      <c r="DG54" s="26" t="s">
        <v>176</v>
      </c>
      <c r="DH54" s="26" t="s">
        <v>176</v>
      </c>
      <c r="DI54" s="26" t="s">
        <v>176</v>
      </c>
      <c r="DJ54" s="26" t="s">
        <v>176</v>
      </c>
      <c r="DK54" s="26" t="s">
        <v>176</v>
      </c>
      <c r="DL54" s="26" t="s">
        <v>176</v>
      </c>
      <c r="DM54" s="26" t="s">
        <v>176</v>
      </c>
      <c r="DN54" s="26" t="s">
        <v>176</v>
      </c>
      <c r="DO54" s="26" t="s">
        <v>176</v>
      </c>
      <c r="DP54" s="26" t="s">
        <v>176</v>
      </c>
      <c r="DQ54" s="26" t="s">
        <v>176</v>
      </c>
      <c r="DR54" s="26" t="s">
        <v>176</v>
      </c>
      <c r="DS54" s="26" t="s">
        <v>176</v>
      </c>
      <c r="DT54" s="26" t="s">
        <v>176</v>
      </c>
      <c r="DU54" s="26" t="s">
        <v>176</v>
      </c>
      <c r="DV54" s="26" t="s">
        <v>176</v>
      </c>
      <c r="DW54" s="26" t="s">
        <v>176</v>
      </c>
      <c r="DX54" s="26" t="s">
        <v>176</v>
      </c>
      <c r="DY54" s="26" t="s">
        <v>176</v>
      </c>
      <c r="DZ54" s="26" t="s">
        <v>176</v>
      </c>
      <c r="EA54" s="26" t="s">
        <v>176</v>
      </c>
      <c r="EB54" s="26" t="s">
        <v>176</v>
      </c>
      <c r="EC54" s="26" t="s">
        <v>176</v>
      </c>
      <c r="ED54" s="26" t="s">
        <v>176</v>
      </c>
      <c r="EE54" s="26" t="s">
        <v>176</v>
      </c>
      <c r="EF54" s="26" t="s">
        <v>176</v>
      </c>
      <c r="EG54" s="26" t="s">
        <v>176</v>
      </c>
      <c r="EH54" s="26" t="s">
        <v>176</v>
      </c>
      <c r="EI54" s="26" t="s">
        <v>176</v>
      </c>
      <c r="EJ54" s="26" t="s">
        <v>176</v>
      </c>
      <c r="EK54" s="26" t="s">
        <v>176</v>
      </c>
      <c r="EL54" s="26" t="s">
        <v>176</v>
      </c>
      <c r="EM54" s="26" t="s">
        <v>176</v>
      </c>
      <c r="EN54" s="26" t="s">
        <v>176</v>
      </c>
      <c r="EO54" s="26" t="s">
        <v>176</v>
      </c>
      <c r="EP54" s="26" t="s">
        <v>176</v>
      </c>
      <c r="EQ54" s="26" t="s">
        <v>176</v>
      </c>
      <c r="ER54" s="26" t="s">
        <v>176</v>
      </c>
      <c r="ES54" s="26" t="s">
        <v>176</v>
      </c>
      <c r="ET54" s="26" t="s">
        <v>176</v>
      </c>
      <c r="EU54" s="26" t="s">
        <v>176</v>
      </c>
      <c r="EV54" s="26" t="s">
        <v>176</v>
      </c>
      <c r="EW54" s="26" t="s">
        <v>176</v>
      </c>
      <c r="EX54" s="26" t="s">
        <v>176</v>
      </c>
      <c r="EY54" s="26" t="s">
        <v>176</v>
      </c>
      <c r="EZ54" s="26" t="s">
        <v>176</v>
      </c>
      <c r="FA54" s="26" t="s">
        <v>176</v>
      </c>
      <c r="FB54" s="26" t="s">
        <v>176</v>
      </c>
      <c r="FC54" s="26" t="s">
        <v>176</v>
      </c>
      <c r="FD54" s="26" t="s">
        <v>176</v>
      </c>
      <c r="FE54" s="26" t="s">
        <v>176</v>
      </c>
      <c r="FF54" s="26" t="s">
        <v>176</v>
      </c>
      <c r="FG54" s="26" t="s">
        <v>176</v>
      </c>
      <c r="FH54" s="26" t="s">
        <v>176</v>
      </c>
      <c r="FI54" s="26" t="s">
        <v>176</v>
      </c>
      <c r="FJ54" s="26" t="s">
        <v>176</v>
      </c>
      <c r="FK54" s="26" t="s">
        <v>176</v>
      </c>
      <c r="FL54" s="26" t="s">
        <v>176</v>
      </c>
      <c r="FM54" s="26" t="s">
        <v>176</v>
      </c>
      <c r="FN54" s="26" t="s">
        <v>176</v>
      </c>
      <c r="FO54" s="26" t="s">
        <v>176</v>
      </c>
      <c r="FP54" s="26" t="s">
        <v>176</v>
      </c>
      <c r="FQ54" s="26" t="s">
        <v>176</v>
      </c>
      <c r="FR54" s="26" t="s">
        <v>176</v>
      </c>
      <c r="FS54" s="26" t="s">
        <v>176</v>
      </c>
      <c r="FT54" s="26" t="s">
        <v>176</v>
      </c>
      <c r="FU54" s="26" t="s">
        <v>176</v>
      </c>
      <c r="FV54" s="26" t="s">
        <v>176</v>
      </c>
      <c r="FW54" s="26" t="s">
        <v>176</v>
      </c>
      <c r="FX54" s="26" t="s">
        <v>176</v>
      </c>
      <c r="FY54" s="26" t="s">
        <v>176</v>
      </c>
      <c r="FZ54" s="26" t="s">
        <v>176</v>
      </c>
      <c r="GA54" s="26" t="s">
        <v>176</v>
      </c>
      <c r="GB54" s="26" t="s">
        <v>176</v>
      </c>
      <c r="GC54" s="26" t="s">
        <v>176</v>
      </c>
      <c r="GD54" s="26" t="s">
        <v>176</v>
      </c>
      <c r="GE54" s="26" t="s">
        <v>176</v>
      </c>
      <c r="GF54" s="26" t="s">
        <v>176</v>
      </c>
      <c r="GG54" s="26" t="s">
        <v>176</v>
      </c>
      <c r="GH54" s="26" t="s">
        <v>176</v>
      </c>
      <c r="GI54" s="26" t="s">
        <v>176</v>
      </c>
      <c r="GJ54" s="26" t="s">
        <v>176</v>
      </c>
      <c r="GK54" s="26" t="s">
        <v>176</v>
      </c>
      <c r="GL54" s="26" t="s">
        <v>176</v>
      </c>
      <c r="GM54" s="26" t="s">
        <v>176</v>
      </c>
      <c r="GN54" s="26" t="s">
        <v>176</v>
      </c>
      <c r="GO54" s="26" t="s">
        <v>176</v>
      </c>
      <c r="GP54" s="26" t="s">
        <v>176</v>
      </c>
      <c r="GQ54" s="26" t="s">
        <v>176</v>
      </c>
      <c r="GR54" s="26" t="s">
        <v>176</v>
      </c>
      <c r="GS54" s="26" t="s">
        <v>176</v>
      </c>
      <c r="GT54" s="26" t="s">
        <v>176</v>
      </c>
      <c r="GU54" s="26" t="s">
        <v>176</v>
      </c>
      <c r="GV54" s="26" t="s">
        <v>176</v>
      </c>
      <c r="GW54" s="26" t="s">
        <v>176</v>
      </c>
      <c r="GX54" s="26" t="s">
        <v>176</v>
      </c>
      <c r="GY54" s="26" t="s">
        <v>176</v>
      </c>
      <c r="GZ54" s="26" t="s">
        <v>176</v>
      </c>
      <c r="HA54" s="26" t="s">
        <v>176</v>
      </c>
      <c r="HB54" s="26" t="s">
        <v>176</v>
      </c>
      <c r="HC54" s="26" t="s">
        <v>176</v>
      </c>
      <c r="HD54" s="26" t="s">
        <v>176</v>
      </c>
      <c r="HE54" s="26" t="s">
        <v>176</v>
      </c>
    </row>
    <row r="55" spans="1:213" x14ac:dyDescent="0.25">
      <c r="A55" s="35">
        <v>39</v>
      </c>
      <c r="B55" s="36" t="s">
        <v>232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13" x14ac:dyDescent="0.25">
      <c r="A56" s="35">
        <v>39.1</v>
      </c>
      <c r="B56" s="36" t="s">
        <v>233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13" x14ac:dyDescent="0.25">
      <c r="A57" s="37" t="s">
        <v>234</v>
      </c>
      <c r="B57" s="38" t="s">
        <v>235</v>
      </c>
      <c r="C57" s="29">
        <v>10379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10379</v>
      </c>
      <c r="M57" s="29">
        <v>10895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10895</v>
      </c>
      <c r="W57" s="29">
        <v>3016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3016</v>
      </c>
      <c r="AG57" s="29">
        <v>7841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7841</v>
      </c>
      <c r="AQ57" s="29">
        <v>14752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14752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0</v>
      </c>
      <c r="BK57" s="29">
        <v>17798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17798</v>
      </c>
      <c r="BU57" s="29">
        <v>209887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209887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0</v>
      </c>
      <c r="CO57" s="29">
        <v>112013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112013</v>
      </c>
      <c r="CY57" s="29">
        <v>19160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19160</v>
      </c>
      <c r="DI57" s="29">
        <v>197140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197140</v>
      </c>
      <c r="DS57" s="29">
        <v>16226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16226</v>
      </c>
      <c r="EC57" s="29">
        <v>60395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60395</v>
      </c>
      <c r="EM57" s="29">
        <v>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0</v>
      </c>
      <c r="EW57" s="29">
        <v>38502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38502</v>
      </c>
      <c r="FG57" s="29">
        <v>152901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152901</v>
      </c>
      <c r="FQ57" s="29">
        <v>25887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25887</v>
      </c>
      <c r="GA57" s="29">
        <v>33456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33456</v>
      </c>
      <c r="GK57" s="29">
        <v>15696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15696</v>
      </c>
      <c r="GU57" s="29">
        <v>32984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32984</v>
      </c>
      <c r="HE57" s="30">
        <f t="shared" ref="HE57:HE81" si="1">L57+V57+AF57+AP57+AZ57+BJ57+BT57+CD57+CN57+CX57+DH57+DR57+EB57+EL57+EV57+FF57++FP57+FZ57+GJ57+GT57+HD57</f>
        <v>978928</v>
      </c>
    </row>
    <row r="58" spans="1:213" x14ac:dyDescent="0.25">
      <c r="A58" s="37" t="s">
        <v>236</v>
      </c>
      <c r="B58" s="38" t="s">
        <v>237</v>
      </c>
      <c r="C58" s="29">
        <v>3589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3589</v>
      </c>
      <c r="M58" s="29">
        <v>26410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26410</v>
      </c>
      <c r="W58" s="29">
        <v>1461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1461</v>
      </c>
      <c r="AG58" s="29">
        <v>1484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1484</v>
      </c>
      <c r="AQ58" s="29">
        <v>7255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7255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0</v>
      </c>
      <c r="BU58" s="29">
        <v>48236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48236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0</v>
      </c>
      <c r="CO58" s="29">
        <v>85559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85559</v>
      </c>
      <c r="CY58" s="29">
        <v>4006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4006</v>
      </c>
      <c r="DI58" s="29">
        <v>236660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236660</v>
      </c>
      <c r="DS58" s="29">
        <v>8919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8919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26067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26067</v>
      </c>
      <c r="FG58" s="29">
        <v>113492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113492</v>
      </c>
      <c r="FQ58" s="29">
        <v>13208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13208</v>
      </c>
      <c r="GA58" s="29">
        <v>795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795</v>
      </c>
      <c r="GK58" s="29">
        <v>7011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7011</v>
      </c>
      <c r="GU58" s="29">
        <v>21243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21243</v>
      </c>
      <c r="HE58" s="30">
        <f t="shared" si="1"/>
        <v>605395</v>
      </c>
    </row>
    <row r="59" spans="1:213" x14ac:dyDescent="0.25">
      <c r="A59" s="37" t="s">
        <v>238</v>
      </c>
      <c r="B59" s="38" t="s">
        <v>239</v>
      </c>
      <c r="C59" s="29">
        <v>18511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18511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454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454</v>
      </c>
      <c r="AG59" s="29">
        <v>3293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3293</v>
      </c>
      <c r="AQ59" s="29">
        <v>788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788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0</v>
      </c>
      <c r="BU59" s="29">
        <v>7395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7395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7468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7468</v>
      </c>
      <c r="CY59" s="29">
        <v>14806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14806</v>
      </c>
      <c r="DI59" s="29">
        <v>45064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45064</v>
      </c>
      <c r="DS59" s="29">
        <v>5682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5682</v>
      </c>
      <c r="EC59" s="29">
        <v>6431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6431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36643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36643</v>
      </c>
      <c r="FG59" s="29">
        <v>15499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15499</v>
      </c>
      <c r="FQ59" s="29">
        <v>13719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13719</v>
      </c>
      <c r="GA59" s="29">
        <v>19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19</v>
      </c>
      <c r="GK59" s="29">
        <v>8889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8889</v>
      </c>
      <c r="GU59" s="29">
        <v>3522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3522</v>
      </c>
      <c r="HE59" s="30">
        <f t="shared" si="1"/>
        <v>188183</v>
      </c>
    </row>
    <row r="60" spans="1:213" x14ac:dyDescent="0.25">
      <c r="A60" s="37" t="s">
        <v>240</v>
      </c>
      <c r="B60" s="38" t="s">
        <v>241</v>
      </c>
      <c r="C60" s="29">
        <v>132704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132704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5272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5272</v>
      </c>
      <c r="AG60" s="29">
        <v>1377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1377</v>
      </c>
      <c r="AQ60" s="29">
        <v>7334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7334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69756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69756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0</v>
      </c>
      <c r="CO60" s="29">
        <v>2768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2768</v>
      </c>
      <c r="CY60" s="29">
        <v>20372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20372</v>
      </c>
      <c r="DI60" s="29">
        <v>15019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15019</v>
      </c>
      <c r="DS60" s="29">
        <v>7505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7505</v>
      </c>
      <c r="EC60" s="29">
        <v>3102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3102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7300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7300</v>
      </c>
      <c r="FG60" s="29">
        <v>842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842</v>
      </c>
      <c r="FQ60" s="29">
        <v>50740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50740</v>
      </c>
      <c r="GA60" s="29">
        <v>10422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10422</v>
      </c>
      <c r="GK60" s="29">
        <v>19624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19624</v>
      </c>
      <c r="GU60" s="29">
        <v>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0</v>
      </c>
      <c r="HE60" s="30">
        <f t="shared" si="1"/>
        <v>354137</v>
      </c>
    </row>
    <row r="61" spans="1:213" x14ac:dyDescent="0.25">
      <c r="A61" s="35">
        <v>40</v>
      </c>
      <c r="B61" s="39" t="s">
        <v>242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30">
        <f t="shared" si="1"/>
        <v>0</v>
      </c>
    </row>
    <row r="62" spans="1:213" x14ac:dyDescent="0.25">
      <c r="A62" s="35">
        <v>41</v>
      </c>
      <c r="B62" s="36" t="s">
        <v>243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13" x14ac:dyDescent="0.25">
      <c r="A63" s="37">
        <v>41.1</v>
      </c>
      <c r="B63" s="38" t="s">
        <v>244</v>
      </c>
      <c r="C63" s="29">
        <v>9570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9570</v>
      </c>
      <c r="M63" s="29">
        <v>1766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1766</v>
      </c>
      <c r="W63" s="29">
        <v>705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705</v>
      </c>
      <c r="AG63" s="29">
        <v>6939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6939</v>
      </c>
      <c r="AQ63" s="29">
        <v>3097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3097</v>
      </c>
      <c r="BA63" s="29">
        <v>3970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3970</v>
      </c>
      <c r="BK63" s="29">
        <v>380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380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0</v>
      </c>
      <c r="CE63" s="29">
        <v>3140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3140</v>
      </c>
      <c r="CO63" s="29">
        <v>2645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2645</v>
      </c>
      <c r="CY63" s="29">
        <v>1400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1400</v>
      </c>
      <c r="DI63" s="29">
        <v>7448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7448</v>
      </c>
      <c r="DS63" s="29">
        <v>1343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1343</v>
      </c>
      <c r="EC63" s="29">
        <v>881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881</v>
      </c>
      <c r="EM63" s="29">
        <v>32396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32396</v>
      </c>
      <c r="EW63" s="29">
        <v>1202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1202</v>
      </c>
      <c r="FG63" s="29">
        <v>24305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24305</v>
      </c>
      <c r="FQ63" s="29">
        <v>80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80</v>
      </c>
      <c r="GA63" s="29">
        <v>4104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4104</v>
      </c>
      <c r="GK63" s="29">
        <v>1094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1094</v>
      </c>
      <c r="GU63" s="29">
        <v>812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812</v>
      </c>
      <c r="HE63" s="30">
        <f t="shared" si="1"/>
        <v>107277</v>
      </c>
    </row>
    <row r="64" spans="1:213" x14ac:dyDescent="0.25">
      <c r="A64" s="37">
        <v>41.2</v>
      </c>
      <c r="B64" s="38" t="s">
        <v>245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0</v>
      </c>
      <c r="M64" s="29">
        <v>19926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19926</v>
      </c>
      <c r="W64" s="29">
        <v>15799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15799</v>
      </c>
      <c r="AG64" s="29">
        <v>16332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16332</v>
      </c>
      <c r="AQ64" s="29">
        <v>14642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14642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0</v>
      </c>
      <c r="BU64" s="29">
        <v>80639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80639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0</v>
      </c>
      <c r="CO64" s="29">
        <v>24436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24436</v>
      </c>
      <c r="CY64" s="29">
        <v>24708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24708</v>
      </c>
      <c r="DI64" s="29">
        <v>9288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9288</v>
      </c>
      <c r="DS64" s="29">
        <v>9068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9068</v>
      </c>
      <c r="EC64" s="29">
        <v>20440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20440</v>
      </c>
      <c r="EM64" s="29">
        <v>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0</v>
      </c>
      <c r="EW64" s="29">
        <v>3629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3629</v>
      </c>
      <c r="FG64" s="29">
        <v>1148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1148</v>
      </c>
      <c r="FQ64" s="29">
        <v>10840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10840</v>
      </c>
      <c r="GA64" s="29">
        <v>17716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17716</v>
      </c>
      <c r="GK64" s="29">
        <v>5740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5740</v>
      </c>
      <c r="GU64" s="29">
        <v>24168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24168</v>
      </c>
      <c r="HE64" s="30">
        <f t="shared" si="1"/>
        <v>298519</v>
      </c>
    </row>
    <row r="65" spans="1:213" x14ac:dyDescent="0.25">
      <c r="A65" s="35">
        <v>42</v>
      </c>
      <c r="B65" s="39" t="s">
        <v>246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110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110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42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42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78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78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30">
        <f t="shared" si="1"/>
        <v>230</v>
      </c>
    </row>
    <row r="66" spans="1:213" x14ac:dyDescent="0.25">
      <c r="A66" s="35">
        <v>43</v>
      </c>
      <c r="B66" s="39" t="s">
        <v>247</v>
      </c>
      <c r="C66" s="29">
        <v>0</v>
      </c>
      <c r="D66" s="29">
        <v>0</v>
      </c>
      <c r="E66" s="29">
        <v>0</v>
      </c>
      <c r="F66" s="29">
        <v>1152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1152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1938</v>
      </c>
      <c r="S66" s="29">
        <v>0</v>
      </c>
      <c r="T66" s="29">
        <v>0</v>
      </c>
      <c r="U66" s="29">
        <v>0</v>
      </c>
      <c r="V66" s="30">
        <v>1938</v>
      </c>
      <c r="W66" s="29">
        <v>0</v>
      </c>
      <c r="X66" s="29">
        <v>0</v>
      </c>
      <c r="Y66" s="29">
        <v>0</v>
      </c>
      <c r="Z66" s="29">
        <v>2</v>
      </c>
      <c r="AA66" s="29">
        <v>0</v>
      </c>
      <c r="AB66" s="29">
        <v>924</v>
      </c>
      <c r="AC66" s="29">
        <v>0</v>
      </c>
      <c r="AD66" s="29">
        <v>0</v>
      </c>
      <c r="AE66" s="29">
        <v>0</v>
      </c>
      <c r="AF66" s="30">
        <v>926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1701</v>
      </c>
      <c r="AM66" s="29">
        <v>0</v>
      </c>
      <c r="AN66" s="29">
        <v>0</v>
      </c>
      <c r="AO66" s="29">
        <v>0</v>
      </c>
      <c r="AP66" s="30">
        <v>1701</v>
      </c>
      <c r="AQ66" s="29">
        <v>0</v>
      </c>
      <c r="AR66" s="29">
        <v>0</v>
      </c>
      <c r="AS66" s="29">
        <v>0</v>
      </c>
      <c r="AT66" s="29">
        <v>1</v>
      </c>
      <c r="AU66" s="29">
        <v>0</v>
      </c>
      <c r="AV66" s="29">
        <v>577</v>
      </c>
      <c r="AW66" s="29">
        <v>0</v>
      </c>
      <c r="AX66" s="29">
        <v>0</v>
      </c>
      <c r="AY66" s="29">
        <v>0</v>
      </c>
      <c r="AZ66" s="30">
        <v>578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0</v>
      </c>
      <c r="BK66" s="29">
        <v>8874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30">
        <v>8874</v>
      </c>
      <c r="BU66" s="29">
        <v>11063</v>
      </c>
      <c r="BV66" s="29">
        <v>0</v>
      </c>
      <c r="BW66" s="29">
        <v>0</v>
      </c>
      <c r="BX66" s="29">
        <v>8</v>
      </c>
      <c r="BY66" s="29">
        <v>0</v>
      </c>
      <c r="BZ66" s="29">
        <v>2293</v>
      </c>
      <c r="CA66" s="29">
        <v>0</v>
      </c>
      <c r="CB66" s="29">
        <v>0</v>
      </c>
      <c r="CC66" s="29">
        <v>0</v>
      </c>
      <c r="CD66" s="30">
        <v>13364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27437</v>
      </c>
      <c r="CU66" s="29">
        <v>0</v>
      </c>
      <c r="CV66" s="29">
        <v>0</v>
      </c>
      <c r="CW66" s="29">
        <v>0</v>
      </c>
      <c r="CX66" s="30">
        <v>27437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3548</v>
      </c>
      <c r="DE66" s="29">
        <v>0</v>
      </c>
      <c r="DF66" s="29">
        <v>0</v>
      </c>
      <c r="DG66" s="29">
        <v>0</v>
      </c>
      <c r="DH66" s="30">
        <v>3548</v>
      </c>
      <c r="DI66" s="29">
        <v>15092</v>
      </c>
      <c r="DJ66" s="29">
        <v>0</v>
      </c>
      <c r="DK66" s="29">
        <v>1</v>
      </c>
      <c r="DL66" s="29">
        <v>0</v>
      </c>
      <c r="DM66" s="29">
        <v>0</v>
      </c>
      <c r="DN66" s="29">
        <v>2771</v>
      </c>
      <c r="DO66" s="29">
        <v>0</v>
      </c>
      <c r="DP66" s="29">
        <v>0</v>
      </c>
      <c r="DQ66" s="29">
        <v>0</v>
      </c>
      <c r="DR66" s="30">
        <v>17864</v>
      </c>
      <c r="DS66" s="29">
        <v>4082</v>
      </c>
      <c r="DT66" s="29">
        <v>0</v>
      </c>
      <c r="DU66" s="29">
        <v>0</v>
      </c>
      <c r="DV66" s="29">
        <v>0</v>
      </c>
      <c r="DW66" s="29">
        <v>0</v>
      </c>
      <c r="DX66" s="29">
        <v>414</v>
      </c>
      <c r="DY66" s="29">
        <v>0</v>
      </c>
      <c r="DZ66" s="29">
        <v>0</v>
      </c>
      <c r="EA66" s="29">
        <v>0</v>
      </c>
      <c r="EB66" s="30">
        <v>4496</v>
      </c>
      <c r="EC66" s="29">
        <v>0</v>
      </c>
      <c r="ED66" s="29">
        <v>0</v>
      </c>
      <c r="EE66" s="29">
        <v>0</v>
      </c>
      <c r="EF66" s="29">
        <v>5</v>
      </c>
      <c r="EG66" s="29">
        <v>0</v>
      </c>
      <c r="EH66" s="29">
        <v>5060</v>
      </c>
      <c r="EI66" s="29">
        <v>0</v>
      </c>
      <c r="EJ66" s="29">
        <v>0</v>
      </c>
      <c r="EK66" s="29">
        <v>0</v>
      </c>
      <c r="EL66" s="30">
        <v>5065</v>
      </c>
      <c r="EM66" s="29">
        <v>1571</v>
      </c>
      <c r="EN66" s="29">
        <v>0</v>
      </c>
      <c r="EO66" s="29">
        <v>0</v>
      </c>
      <c r="EP66" s="29">
        <v>0</v>
      </c>
      <c r="EQ66" s="29">
        <v>0</v>
      </c>
      <c r="ER66" s="29">
        <v>0</v>
      </c>
      <c r="ES66" s="29">
        <v>0</v>
      </c>
      <c r="ET66" s="29">
        <v>0</v>
      </c>
      <c r="EU66" s="29">
        <v>0</v>
      </c>
      <c r="EV66" s="30">
        <v>1571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37336</v>
      </c>
      <c r="FC66" s="29">
        <v>0</v>
      </c>
      <c r="FD66" s="29">
        <v>0</v>
      </c>
      <c r="FE66" s="29">
        <v>0</v>
      </c>
      <c r="FF66" s="30">
        <v>37336</v>
      </c>
      <c r="FG66" s="29">
        <v>51</v>
      </c>
      <c r="FH66" s="29">
        <v>0</v>
      </c>
      <c r="FI66" s="29">
        <v>0</v>
      </c>
      <c r="FJ66" s="29">
        <v>9</v>
      </c>
      <c r="FK66" s="29">
        <v>0</v>
      </c>
      <c r="FL66" s="29">
        <v>13330</v>
      </c>
      <c r="FM66" s="29">
        <v>0</v>
      </c>
      <c r="FN66" s="29">
        <v>0</v>
      </c>
      <c r="FO66" s="29">
        <v>0</v>
      </c>
      <c r="FP66" s="30">
        <v>13390</v>
      </c>
      <c r="FQ66" s="29">
        <v>1118</v>
      </c>
      <c r="FR66" s="29">
        <v>0</v>
      </c>
      <c r="FS66" s="29">
        <v>0</v>
      </c>
      <c r="FT66" s="29">
        <v>3</v>
      </c>
      <c r="FU66" s="29">
        <v>0</v>
      </c>
      <c r="FV66" s="29">
        <v>3679</v>
      </c>
      <c r="FW66" s="29">
        <v>0</v>
      </c>
      <c r="FX66" s="29">
        <v>0</v>
      </c>
      <c r="FY66" s="29">
        <v>0</v>
      </c>
      <c r="FZ66" s="30">
        <v>4800</v>
      </c>
      <c r="GA66" s="29">
        <v>0</v>
      </c>
      <c r="GB66" s="29">
        <v>0</v>
      </c>
      <c r="GC66" s="29">
        <v>0</v>
      </c>
      <c r="GD66" s="29">
        <v>0</v>
      </c>
      <c r="GE66" s="29">
        <v>0</v>
      </c>
      <c r="GF66" s="29">
        <v>11722</v>
      </c>
      <c r="GG66" s="29">
        <v>0</v>
      </c>
      <c r="GH66" s="29">
        <v>0</v>
      </c>
      <c r="GI66" s="29">
        <v>0</v>
      </c>
      <c r="GJ66" s="30">
        <v>11722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605</v>
      </c>
      <c r="GQ66" s="29">
        <v>0</v>
      </c>
      <c r="GR66" s="29">
        <v>0</v>
      </c>
      <c r="GS66" s="29">
        <v>0</v>
      </c>
      <c r="GT66" s="30">
        <v>605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717</v>
      </c>
      <c r="HA66" s="29">
        <v>0</v>
      </c>
      <c r="HB66" s="29">
        <v>0</v>
      </c>
      <c r="HC66" s="29">
        <v>0</v>
      </c>
      <c r="HD66" s="30">
        <v>717</v>
      </c>
      <c r="HE66" s="30">
        <f t="shared" si="1"/>
        <v>157084</v>
      </c>
    </row>
    <row r="67" spans="1:213" x14ac:dyDescent="0.25">
      <c r="A67" s="35">
        <v>44</v>
      </c>
      <c r="B67" s="39" t="s">
        <v>248</v>
      </c>
      <c r="C67" s="29">
        <v>0</v>
      </c>
      <c r="D67" s="29">
        <v>0</v>
      </c>
      <c r="E67" s="29">
        <v>0</v>
      </c>
      <c r="F67" s="29">
        <v>0</v>
      </c>
      <c r="G67" s="29">
        <v>222</v>
      </c>
      <c r="H67" s="29">
        <v>0</v>
      </c>
      <c r="I67" s="29">
        <v>0</v>
      </c>
      <c r="J67" s="29">
        <v>0</v>
      </c>
      <c r="K67" s="29">
        <v>0</v>
      </c>
      <c r="L67" s="30">
        <v>222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0</v>
      </c>
      <c r="AG67" s="29">
        <v>92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92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5</v>
      </c>
      <c r="BN67" s="29">
        <v>0</v>
      </c>
      <c r="BO67" s="29">
        <v>0</v>
      </c>
      <c r="BP67" s="29">
        <v>1</v>
      </c>
      <c r="BQ67" s="29">
        <v>0</v>
      </c>
      <c r="BR67" s="29">
        <v>0</v>
      </c>
      <c r="BS67" s="29">
        <v>0</v>
      </c>
      <c r="BT67" s="30">
        <v>6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162</v>
      </c>
      <c r="CB67" s="29">
        <v>7</v>
      </c>
      <c r="CC67" s="29">
        <v>0</v>
      </c>
      <c r="CD67" s="30">
        <v>169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0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77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77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0</v>
      </c>
      <c r="EX67" s="29">
        <v>0</v>
      </c>
      <c r="EY67" s="29">
        <v>0</v>
      </c>
      <c r="EZ67" s="29">
        <v>0</v>
      </c>
      <c r="FA67" s="29">
        <v>13</v>
      </c>
      <c r="FB67" s="29">
        <v>0</v>
      </c>
      <c r="FC67" s="29">
        <v>0</v>
      </c>
      <c r="FD67" s="29">
        <v>0</v>
      </c>
      <c r="FE67" s="29">
        <v>0</v>
      </c>
      <c r="FF67" s="30">
        <v>13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1</v>
      </c>
      <c r="FM67" s="29">
        <v>0</v>
      </c>
      <c r="FN67" s="29">
        <v>0</v>
      </c>
      <c r="FO67" s="29">
        <v>0</v>
      </c>
      <c r="FP67" s="30">
        <v>1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0</v>
      </c>
      <c r="GE67" s="29">
        <v>0</v>
      </c>
      <c r="GF67" s="29">
        <v>5296</v>
      </c>
      <c r="GG67" s="29">
        <v>0</v>
      </c>
      <c r="GH67" s="29">
        <v>0</v>
      </c>
      <c r="GI67" s="29">
        <v>0</v>
      </c>
      <c r="GJ67" s="30">
        <v>5296</v>
      </c>
      <c r="GK67" s="29">
        <v>0</v>
      </c>
      <c r="GL67" s="29">
        <v>0</v>
      </c>
      <c r="GM67" s="29">
        <v>0</v>
      </c>
      <c r="GN67" s="29">
        <v>5</v>
      </c>
      <c r="GO67" s="29">
        <v>0</v>
      </c>
      <c r="GP67" s="29">
        <v>1541</v>
      </c>
      <c r="GQ67" s="29">
        <v>0</v>
      </c>
      <c r="GR67" s="29">
        <v>0</v>
      </c>
      <c r="GS67" s="29">
        <v>0</v>
      </c>
      <c r="GT67" s="30">
        <v>1546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2437</v>
      </c>
      <c r="HA67" s="29">
        <v>0</v>
      </c>
      <c r="HB67" s="29">
        <v>0</v>
      </c>
      <c r="HC67" s="29">
        <v>0</v>
      </c>
      <c r="HD67" s="30">
        <v>2437</v>
      </c>
      <c r="HE67" s="30">
        <f t="shared" si="1"/>
        <v>9859</v>
      </c>
    </row>
    <row r="68" spans="1:213" x14ac:dyDescent="0.25">
      <c r="A68" s="35">
        <v>45</v>
      </c>
      <c r="B68" s="39" t="s">
        <v>249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9926</v>
      </c>
      <c r="I68" s="29">
        <v>0</v>
      </c>
      <c r="J68" s="29">
        <v>0</v>
      </c>
      <c r="K68" s="29">
        <v>0</v>
      </c>
      <c r="L68" s="30">
        <v>9926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3172</v>
      </c>
      <c r="BQ68" s="29">
        <v>0</v>
      </c>
      <c r="BR68" s="29">
        <v>0</v>
      </c>
      <c r="BS68" s="29">
        <v>0</v>
      </c>
      <c r="BT68" s="30">
        <v>3172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22715</v>
      </c>
      <c r="CU68" s="29">
        <v>0</v>
      </c>
      <c r="CV68" s="29">
        <v>0</v>
      </c>
      <c r="CW68" s="29">
        <v>0</v>
      </c>
      <c r="CX68" s="30">
        <v>22715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9177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9177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8150</v>
      </c>
      <c r="FC68" s="29">
        <v>0</v>
      </c>
      <c r="FD68" s="29">
        <v>0</v>
      </c>
      <c r="FE68" s="29">
        <v>0</v>
      </c>
      <c r="FF68" s="30">
        <v>8150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1368</v>
      </c>
      <c r="GQ68" s="29">
        <v>0</v>
      </c>
      <c r="GR68" s="29">
        <v>0</v>
      </c>
      <c r="GS68" s="29">
        <v>0</v>
      </c>
      <c r="GT68" s="30">
        <v>1368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30">
        <f t="shared" si="1"/>
        <v>54508</v>
      </c>
    </row>
    <row r="69" spans="1:213" x14ac:dyDescent="0.25">
      <c r="A69" s="35">
        <v>46</v>
      </c>
      <c r="B69" s="39" t="s">
        <v>250</v>
      </c>
      <c r="C69" s="29">
        <v>884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884</v>
      </c>
      <c r="M69" s="29">
        <v>796</v>
      </c>
      <c r="N69" s="29">
        <v>0</v>
      </c>
      <c r="O69" s="29">
        <v>25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821</v>
      </c>
      <c r="W69" s="29">
        <v>28</v>
      </c>
      <c r="X69" s="29">
        <v>0</v>
      </c>
      <c r="Y69" s="29">
        <v>0</v>
      </c>
      <c r="Z69" s="29">
        <v>0</v>
      </c>
      <c r="AA69" s="29">
        <v>175</v>
      </c>
      <c r="AB69" s="29">
        <v>0</v>
      </c>
      <c r="AC69" s="29">
        <v>0</v>
      </c>
      <c r="AD69" s="29">
        <v>0</v>
      </c>
      <c r="AE69" s="29">
        <v>0</v>
      </c>
      <c r="AF69" s="30">
        <v>203</v>
      </c>
      <c r="AG69" s="29">
        <v>449</v>
      </c>
      <c r="AH69" s="29">
        <v>0</v>
      </c>
      <c r="AI69" s="29">
        <v>0</v>
      </c>
      <c r="AJ69" s="29">
        <v>119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568</v>
      </c>
      <c r="AQ69" s="29">
        <v>11</v>
      </c>
      <c r="AR69" s="29">
        <v>0</v>
      </c>
      <c r="AS69" s="29">
        <v>0</v>
      </c>
      <c r="AT69" s="29">
        <v>11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22</v>
      </c>
      <c r="BA69" s="29">
        <v>147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147</v>
      </c>
      <c r="BK69" s="29">
        <v>776</v>
      </c>
      <c r="BL69" s="29">
        <v>0</v>
      </c>
      <c r="BM69" s="29">
        <v>14</v>
      </c>
      <c r="BN69" s="29">
        <v>20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810</v>
      </c>
      <c r="BU69" s="29">
        <v>9</v>
      </c>
      <c r="BV69" s="29">
        <v>0</v>
      </c>
      <c r="BW69" s="29">
        <v>604</v>
      </c>
      <c r="BX69" s="29">
        <v>407</v>
      </c>
      <c r="BY69" s="29">
        <v>6358</v>
      </c>
      <c r="BZ69" s="29">
        <v>0</v>
      </c>
      <c r="CA69" s="29">
        <v>0</v>
      </c>
      <c r="CB69" s="29">
        <v>0</v>
      </c>
      <c r="CC69" s="29">
        <v>0</v>
      </c>
      <c r="CD69" s="30">
        <v>7378</v>
      </c>
      <c r="CE69" s="29">
        <v>1902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1902</v>
      </c>
      <c r="CO69" s="29">
        <v>1269</v>
      </c>
      <c r="CP69" s="29">
        <v>0</v>
      </c>
      <c r="CQ69" s="29">
        <v>30</v>
      </c>
      <c r="CR69" s="29">
        <v>1264</v>
      </c>
      <c r="CS69" s="29">
        <v>15</v>
      </c>
      <c r="CT69" s="29">
        <v>0</v>
      </c>
      <c r="CU69" s="29">
        <v>0</v>
      </c>
      <c r="CV69" s="29">
        <v>0</v>
      </c>
      <c r="CW69" s="29">
        <v>0</v>
      </c>
      <c r="CX69" s="30">
        <v>2578</v>
      </c>
      <c r="CY69" s="29">
        <v>1345</v>
      </c>
      <c r="CZ69" s="29">
        <v>0</v>
      </c>
      <c r="DA69" s="29">
        <v>18</v>
      </c>
      <c r="DB69" s="29">
        <v>358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1721</v>
      </c>
      <c r="DI69" s="29">
        <v>18949</v>
      </c>
      <c r="DJ69" s="29">
        <v>0</v>
      </c>
      <c r="DK69" s="29">
        <v>539</v>
      </c>
      <c r="DL69" s="29">
        <v>0</v>
      </c>
      <c r="DM69" s="29">
        <v>3028</v>
      </c>
      <c r="DN69" s="29">
        <v>0</v>
      </c>
      <c r="DO69" s="29">
        <v>0</v>
      </c>
      <c r="DP69" s="29">
        <v>0</v>
      </c>
      <c r="DQ69" s="29">
        <v>0</v>
      </c>
      <c r="DR69" s="30">
        <v>22516</v>
      </c>
      <c r="DS69" s="29">
        <v>357</v>
      </c>
      <c r="DT69" s="29">
        <v>0</v>
      </c>
      <c r="DU69" s="29">
        <v>0</v>
      </c>
      <c r="DV69" s="29">
        <v>0</v>
      </c>
      <c r="DW69" s="29">
        <v>0</v>
      </c>
      <c r="DX69" s="29">
        <v>75</v>
      </c>
      <c r="DY69" s="29">
        <v>0</v>
      </c>
      <c r="DZ69" s="29">
        <v>0</v>
      </c>
      <c r="EA69" s="29">
        <v>0</v>
      </c>
      <c r="EB69" s="30">
        <v>432</v>
      </c>
      <c r="EC69" s="29">
        <v>432</v>
      </c>
      <c r="ED69" s="29">
        <v>0</v>
      </c>
      <c r="EE69" s="29">
        <v>74</v>
      </c>
      <c r="EF69" s="29">
        <v>179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685</v>
      </c>
      <c r="EM69" s="29">
        <v>89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89</v>
      </c>
      <c r="EW69" s="29">
        <v>3342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3342</v>
      </c>
      <c r="FG69" s="29">
        <v>13341</v>
      </c>
      <c r="FH69" s="29">
        <v>0</v>
      </c>
      <c r="FI69" s="29">
        <v>741</v>
      </c>
      <c r="FJ69" s="29">
        <v>887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14969</v>
      </c>
      <c r="FQ69" s="29">
        <v>22</v>
      </c>
      <c r="FR69" s="29">
        <v>0</v>
      </c>
      <c r="FS69" s="29">
        <v>0</v>
      </c>
      <c r="FT69" s="29">
        <v>61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83</v>
      </c>
      <c r="GA69" s="29">
        <v>0</v>
      </c>
      <c r="GB69" s="29">
        <v>0</v>
      </c>
      <c r="GC69" s="29">
        <v>0</v>
      </c>
      <c r="GD69" s="29">
        <v>788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788</v>
      </c>
      <c r="GK69" s="29">
        <v>12</v>
      </c>
      <c r="GL69" s="29">
        <v>0</v>
      </c>
      <c r="GM69" s="29">
        <v>2</v>
      </c>
      <c r="GN69" s="29">
        <v>74</v>
      </c>
      <c r="GO69" s="29">
        <v>332</v>
      </c>
      <c r="GP69" s="29">
        <v>0</v>
      </c>
      <c r="GQ69" s="29">
        <v>0</v>
      </c>
      <c r="GR69" s="29">
        <v>0</v>
      </c>
      <c r="GS69" s="29">
        <v>0</v>
      </c>
      <c r="GT69" s="30">
        <v>420</v>
      </c>
      <c r="GU69" s="29">
        <v>1847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1847</v>
      </c>
      <c r="HE69" s="30">
        <f t="shared" si="1"/>
        <v>62205</v>
      </c>
    </row>
    <row r="70" spans="1:213" x14ac:dyDescent="0.25">
      <c r="A70" s="35">
        <v>47</v>
      </c>
      <c r="B70" s="39" t="s">
        <v>251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368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368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30">
        <f t="shared" si="1"/>
        <v>368</v>
      </c>
    </row>
    <row r="71" spans="1:213" x14ac:dyDescent="0.25">
      <c r="A71" s="35">
        <v>48</v>
      </c>
      <c r="B71" s="39" t="s">
        <v>252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9154</v>
      </c>
      <c r="R71" s="29">
        <v>0</v>
      </c>
      <c r="S71" s="29">
        <v>0</v>
      </c>
      <c r="T71" s="29">
        <v>0</v>
      </c>
      <c r="U71" s="29">
        <v>0</v>
      </c>
      <c r="V71" s="30">
        <v>9154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25887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25887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8161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8161</v>
      </c>
      <c r="BU71" s="29">
        <v>48399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48399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10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10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515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515</v>
      </c>
      <c r="DS71" s="29">
        <v>5045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5045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1734</v>
      </c>
      <c r="FH71" s="29">
        <v>0</v>
      </c>
      <c r="FI71" s="29">
        <v>250</v>
      </c>
      <c r="FJ71" s="29">
        <v>8</v>
      </c>
      <c r="FK71" s="29">
        <v>210</v>
      </c>
      <c r="FL71" s="29">
        <v>0</v>
      </c>
      <c r="FM71" s="29">
        <v>0</v>
      </c>
      <c r="FN71" s="29">
        <v>0</v>
      </c>
      <c r="FO71" s="29">
        <v>0</v>
      </c>
      <c r="FP71" s="30">
        <v>2202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25630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25630</v>
      </c>
      <c r="GK71" s="29">
        <v>10095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10095</v>
      </c>
      <c r="GU71" s="29">
        <v>2513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2513</v>
      </c>
      <c r="HE71" s="30">
        <f t="shared" si="1"/>
        <v>137611</v>
      </c>
    </row>
    <row r="72" spans="1:213" x14ac:dyDescent="0.25">
      <c r="A72" s="35">
        <v>49</v>
      </c>
      <c r="B72" s="39" t="s">
        <v>253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715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715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347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347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2567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2567</v>
      </c>
      <c r="CE72" s="29">
        <v>1041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1041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1731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1731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244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244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30">
        <f t="shared" si="1"/>
        <v>6645</v>
      </c>
    </row>
    <row r="73" spans="1:213" x14ac:dyDescent="0.25">
      <c r="A73" s="35">
        <v>50</v>
      </c>
      <c r="B73" s="36" t="s">
        <v>254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7">
        <v>50.1</v>
      </c>
      <c r="B74" s="38" t="s">
        <v>33</v>
      </c>
      <c r="C74" s="29">
        <v>540669</v>
      </c>
      <c r="D74" s="29">
        <v>0</v>
      </c>
      <c r="E74" s="29">
        <v>0</v>
      </c>
      <c r="F74" s="29">
        <v>0</v>
      </c>
      <c r="G74" s="29">
        <v>934</v>
      </c>
      <c r="H74" s="29">
        <v>0</v>
      </c>
      <c r="I74" s="29">
        <v>0</v>
      </c>
      <c r="J74" s="29">
        <v>0</v>
      </c>
      <c r="K74" s="29">
        <v>0</v>
      </c>
      <c r="L74" s="30">
        <v>541603</v>
      </c>
      <c r="M74" s="29">
        <v>188406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188406</v>
      </c>
      <c r="W74" s="29">
        <v>47183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47183</v>
      </c>
      <c r="AG74" s="29">
        <v>267355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267355</v>
      </c>
      <c r="AQ74" s="29">
        <v>57162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19434</v>
      </c>
      <c r="AZ74" s="30">
        <v>76596</v>
      </c>
      <c r="BA74" s="29">
        <v>199431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199431</v>
      </c>
      <c r="BK74" s="29">
        <v>38886</v>
      </c>
      <c r="BL74" s="29">
        <v>0</v>
      </c>
      <c r="BM74" s="29">
        <v>0</v>
      </c>
      <c r="BN74" s="29">
        <v>0</v>
      </c>
      <c r="BO74" s="29">
        <v>1109</v>
      </c>
      <c r="BP74" s="29">
        <v>0</v>
      </c>
      <c r="BQ74" s="29">
        <v>0</v>
      </c>
      <c r="BR74" s="29">
        <v>0</v>
      </c>
      <c r="BS74" s="29">
        <v>0</v>
      </c>
      <c r="BT74" s="30">
        <v>39995</v>
      </c>
      <c r="BU74" s="29">
        <v>21870</v>
      </c>
      <c r="BV74" s="29">
        <v>0</v>
      </c>
      <c r="BW74" s="29">
        <v>2869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24739</v>
      </c>
      <c r="CE74" s="29">
        <v>14511</v>
      </c>
      <c r="CF74" s="29">
        <v>0</v>
      </c>
      <c r="CG74" s="29">
        <v>0</v>
      </c>
      <c r="CH74" s="29">
        <v>0</v>
      </c>
      <c r="CI74" s="29">
        <v>1587</v>
      </c>
      <c r="CJ74" s="29">
        <v>0</v>
      </c>
      <c r="CK74" s="29">
        <v>0</v>
      </c>
      <c r="CL74" s="29">
        <v>0</v>
      </c>
      <c r="CM74" s="29">
        <v>0</v>
      </c>
      <c r="CN74" s="30">
        <v>16098</v>
      </c>
      <c r="CO74" s="29">
        <v>190012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190012</v>
      </c>
      <c r="CY74" s="29">
        <v>85034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85034</v>
      </c>
      <c r="DI74" s="29">
        <v>380159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380159</v>
      </c>
      <c r="DS74" s="29">
        <v>123494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123494</v>
      </c>
      <c r="EC74" s="29">
        <v>106100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106100</v>
      </c>
      <c r="EM74" s="29">
        <v>317083</v>
      </c>
      <c r="EN74" s="29">
        <v>0</v>
      </c>
      <c r="EO74" s="29">
        <v>0</v>
      </c>
      <c r="EP74" s="29">
        <v>0</v>
      </c>
      <c r="EQ74" s="29">
        <v>934</v>
      </c>
      <c r="ER74" s="29">
        <v>0</v>
      </c>
      <c r="ES74" s="29">
        <v>0</v>
      </c>
      <c r="ET74" s="29">
        <v>0</v>
      </c>
      <c r="EU74" s="29">
        <v>0</v>
      </c>
      <c r="EV74" s="30">
        <v>318017</v>
      </c>
      <c r="EW74" s="29">
        <v>79525</v>
      </c>
      <c r="EX74" s="29">
        <v>0</v>
      </c>
      <c r="EY74" s="29">
        <v>0</v>
      </c>
      <c r="EZ74" s="29">
        <v>86230</v>
      </c>
      <c r="FA74" s="29">
        <v>1418</v>
      </c>
      <c r="FB74" s="29">
        <v>0</v>
      </c>
      <c r="FC74" s="29">
        <v>0</v>
      </c>
      <c r="FD74" s="29">
        <v>0</v>
      </c>
      <c r="FE74" s="29">
        <v>0</v>
      </c>
      <c r="FF74" s="30">
        <v>167173</v>
      </c>
      <c r="FG74" s="29">
        <v>48356</v>
      </c>
      <c r="FH74" s="29">
        <v>0</v>
      </c>
      <c r="FI74" s="29">
        <v>600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48956</v>
      </c>
      <c r="FQ74" s="29">
        <v>45479</v>
      </c>
      <c r="FR74" s="29">
        <v>0</v>
      </c>
      <c r="FS74" s="29">
        <v>0</v>
      </c>
      <c r="FT74" s="29">
        <v>0</v>
      </c>
      <c r="FU74" s="29">
        <v>45006</v>
      </c>
      <c r="FV74" s="29">
        <v>0</v>
      </c>
      <c r="FW74" s="29">
        <v>0</v>
      </c>
      <c r="FX74" s="29">
        <v>0</v>
      </c>
      <c r="FY74" s="29">
        <v>0</v>
      </c>
      <c r="FZ74" s="30">
        <v>90485</v>
      </c>
      <c r="GA74" s="29">
        <v>159530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79337</v>
      </c>
      <c r="GJ74" s="30">
        <v>238867</v>
      </c>
      <c r="GK74" s="29">
        <v>57386</v>
      </c>
      <c r="GL74" s="29">
        <v>0</v>
      </c>
      <c r="GM74" s="29">
        <v>0</v>
      </c>
      <c r="GN74" s="29">
        <v>88</v>
      </c>
      <c r="GO74" s="29">
        <v>844</v>
      </c>
      <c r="GP74" s="29">
        <v>0</v>
      </c>
      <c r="GQ74" s="29">
        <v>0</v>
      </c>
      <c r="GR74" s="29">
        <v>0</v>
      </c>
      <c r="GS74" s="29">
        <v>0</v>
      </c>
      <c r="GT74" s="30">
        <v>58318</v>
      </c>
      <c r="GU74" s="29">
        <v>59142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59142</v>
      </c>
      <c r="HE74" s="30">
        <f t="shared" si="1"/>
        <v>3267163</v>
      </c>
    </row>
    <row r="75" spans="1:213" x14ac:dyDescent="0.25">
      <c r="A75" s="37">
        <v>50.2</v>
      </c>
      <c r="B75" s="38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1694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1694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30">
        <f t="shared" si="1"/>
        <v>1694</v>
      </c>
    </row>
    <row r="76" spans="1:213" x14ac:dyDescent="0.25">
      <c r="A76" s="37">
        <v>50.3</v>
      </c>
      <c r="B76" s="38" t="s">
        <v>255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22472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22472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26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26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30">
        <f t="shared" si="1"/>
        <v>22498</v>
      </c>
    </row>
    <row r="77" spans="1:213" x14ac:dyDescent="0.25">
      <c r="A77" s="37">
        <v>50.4</v>
      </c>
      <c r="B77" s="38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30">
        <f t="shared" si="1"/>
        <v>0</v>
      </c>
    </row>
    <row r="78" spans="1:213" x14ac:dyDescent="0.25">
      <c r="A78" s="37">
        <v>50.5</v>
      </c>
      <c r="B78" s="38" t="s">
        <v>256</v>
      </c>
      <c r="C78" s="29">
        <v>354423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354423</v>
      </c>
      <c r="M78" s="29">
        <v>152168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152168</v>
      </c>
      <c r="W78" s="29">
        <v>49465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49465</v>
      </c>
      <c r="AG78" s="29">
        <v>157179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157179</v>
      </c>
      <c r="AQ78" s="29">
        <v>29618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29618</v>
      </c>
      <c r="BA78" s="29">
        <v>13200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13200</v>
      </c>
      <c r="BK78" s="29">
        <v>22092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22092</v>
      </c>
      <c r="BU78" s="29">
        <v>149629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149629</v>
      </c>
      <c r="CE78" s="29">
        <v>232418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232418</v>
      </c>
      <c r="CO78" s="29">
        <v>137187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137187</v>
      </c>
      <c r="CY78" s="29">
        <v>43815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43815</v>
      </c>
      <c r="DI78" s="29">
        <v>421761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20753</v>
      </c>
      <c r="DQ78" s="29">
        <v>0</v>
      </c>
      <c r="DR78" s="30">
        <v>442514</v>
      </c>
      <c r="DS78" s="29">
        <v>96252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96252</v>
      </c>
      <c r="EC78" s="29">
        <v>51534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51534</v>
      </c>
      <c r="EM78" s="29">
        <v>12475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12475</v>
      </c>
      <c r="EW78" s="29">
        <v>24822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24822</v>
      </c>
      <c r="FG78" s="29">
        <v>12149</v>
      </c>
      <c r="FH78" s="29">
        <v>0</v>
      </c>
      <c r="FI78" s="29">
        <v>2999</v>
      </c>
      <c r="FJ78" s="29">
        <v>1849</v>
      </c>
      <c r="FK78" s="29">
        <v>0</v>
      </c>
      <c r="FL78" s="29">
        <v>0</v>
      </c>
      <c r="FM78" s="29">
        <v>0</v>
      </c>
      <c r="FN78" s="29">
        <v>910</v>
      </c>
      <c r="FO78" s="29">
        <v>0</v>
      </c>
      <c r="FP78" s="30">
        <v>17907</v>
      </c>
      <c r="FQ78" s="29">
        <v>59162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59162</v>
      </c>
      <c r="GA78" s="29">
        <v>96288</v>
      </c>
      <c r="GB78" s="29">
        <v>0</v>
      </c>
      <c r="GC78" s="29">
        <v>0</v>
      </c>
      <c r="GD78" s="29">
        <v>4240</v>
      </c>
      <c r="GE78" s="29">
        <v>0</v>
      </c>
      <c r="GF78" s="29">
        <v>0</v>
      </c>
      <c r="GG78" s="29">
        <v>0</v>
      </c>
      <c r="GH78" s="29">
        <v>0</v>
      </c>
      <c r="GI78" s="29">
        <v>153</v>
      </c>
      <c r="GJ78" s="30">
        <v>100681</v>
      </c>
      <c r="GK78" s="29">
        <v>32551</v>
      </c>
      <c r="GL78" s="29">
        <v>0</v>
      </c>
      <c r="GM78" s="29">
        <v>0</v>
      </c>
      <c r="GN78" s="29">
        <v>0</v>
      </c>
      <c r="GO78" s="29">
        <v>0</v>
      </c>
      <c r="GP78" s="29">
        <v>11849</v>
      </c>
      <c r="GQ78" s="29">
        <v>0</v>
      </c>
      <c r="GR78" s="29">
        <v>0</v>
      </c>
      <c r="GS78" s="29">
        <v>0</v>
      </c>
      <c r="GT78" s="30">
        <v>44400</v>
      </c>
      <c r="GU78" s="29">
        <v>0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0</v>
      </c>
      <c r="HE78" s="30">
        <f t="shared" si="1"/>
        <v>2190941</v>
      </c>
    </row>
    <row r="79" spans="1:213" x14ac:dyDescent="0.25">
      <c r="A79" s="35">
        <v>51</v>
      </c>
      <c r="B79" s="39" t="s">
        <v>257</v>
      </c>
      <c r="C79" s="29">
        <v>2143</v>
      </c>
      <c r="D79" s="29">
        <v>0</v>
      </c>
      <c r="E79" s="29">
        <v>0</v>
      </c>
      <c r="F79" s="29">
        <v>0</v>
      </c>
      <c r="G79" s="29">
        <v>0</v>
      </c>
      <c r="H79" s="29">
        <v>1152</v>
      </c>
      <c r="I79" s="29">
        <v>0</v>
      </c>
      <c r="J79" s="29">
        <v>0</v>
      </c>
      <c r="K79" s="29">
        <v>0</v>
      </c>
      <c r="L79" s="30">
        <v>3295</v>
      </c>
      <c r="M79" s="29">
        <v>52</v>
      </c>
      <c r="N79" s="29">
        <v>0</v>
      </c>
      <c r="O79" s="29">
        <v>0</v>
      </c>
      <c r="P79" s="29">
        <v>73</v>
      </c>
      <c r="Q79" s="29">
        <v>204</v>
      </c>
      <c r="R79" s="29">
        <v>0</v>
      </c>
      <c r="S79" s="29">
        <v>38</v>
      </c>
      <c r="T79" s="29">
        <v>0</v>
      </c>
      <c r="U79" s="29">
        <v>0</v>
      </c>
      <c r="V79" s="30">
        <v>367</v>
      </c>
      <c r="W79" s="29">
        <v>14340</v>
      </c>
      <c r="X79" s="29">
        <v>0</v>
      </c>
      <c r="Y79" s="29">
        <v>0</v>
      </c>
      <c r="Z79" s="29">
        <v>105</v>
      </c>
      <c r="AA79" s="29">
        <v>0</v>
      </c>
      <c r="AB79" s="29">
        <v>21</v>
      </c>
      <c r="AC79" s="29">
        <v>0</v>
      </c>
      <c r="AD79" s="29">
        <v>0</v>
      </c>
      <c r="AE79" s="29">
        <v>0</v>
      </c>
      <c r="AF79" s="30">
        <v>14466</v>
      </c>
      <c r="AG79" s="29">
        <v>7212</v>
      </c>
      <c r="AH79" s="29">
        <v>0</v>
      </c>
      <c r="AI79" s="29">
        <v>0</v>
      </c>
      <c r="AJ79" s="29">
        <v>275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30">
        <v>7487</v>
      </c>
      <c r="AQ79" s="29">
        <v>1492</v>
      </c>
      <c r="AR79" s="29">
        <v>0</v>
      </c>
      <c r="AS79" s="29">
        <v>8</v>
      </c>
      <c r="AT79" s="29">
        <v>81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1581</v>
      </c>
      <c r="BA79" s="29">
        <v>4894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4894</v>
      </c>
      <c r="BK79" s="29">
        <v>29674</v>
      </c>
      <c r="BL79" s="29">
        <v>0</v>
      </c>
      <c r="BM79" s="29">
        <v>16</v>
      </c>
      <c r="BN79" s="29">
        <v>56</v>
      </c>
      <c r="BO79" s="29">
        <v>115</v>
      </c>
      <c r="BP79" s="29">
        <v>4415</v>
      </c>
      <c r="BQ79" s="29">
        <v>391</v>
      </c>
      <c r="BR79" s="29">
        <v>0</v>
      </c>
      <c r="BS79" s="29">
        <v>0</v>
      </c>
      <c r="BT79" s="30">
        <v>34667</v>
      </c>
      <c r="BU79" s="29">
        <v>0</v>
      </c>
      <c r="BV79" s="29">
        <v>0</v>
      </c>
      <c r="BW79" s="29">
        <v>875</v>
      </c>
      <c r="BX79" s="29">
        <v>1283</v>
      </c>
      <c r="BY79" s="29">
        <v>1168</v>
      </c>
      <c r="BZ79" s="29">
        <v>72</v>
      </c>
      <c r="CA79" s="29">
        <v>135</v>
      </c>
      <c r="CB79" s="29">
        <v>0</v>
      </c>
      <c r="CC79" s="29">
        <v>0</v>
      </c>
      <c r="CD79" s="30">
        <v>3533</v>
      </c>
      <c r="CE79" s="29">
        <v>21051</v>
      </c>
      <c r="CF79" s="29">
        <v>388</v>
      </c>
      <c r="CG79" s="29">
        <v>0</v>
      </c>
      <c r="CH79" s="29">
        <v>192</v>
      </c>
      <c r="CI79" s="29">
        <v>20</v>
      </c>
      <c r="CJ79" s="29">
        <v>0</v>
      </c>
      <c r="CK79" s="29">
        <v>1</v>
      </c>
      <c r="CL79" s="29">
        <v>0</v>
      </c>
      <c r="CM79" s="29">
        <v>0</v>
      </c>
      <c r="CN79" s="30">
        <v>21652</v>
      </c>
      <c r="CO79" s="29">
        <v>48036</v>
      </c>
      <c r="CP79" s="29">
        <v>0</v>
      </c>
      <c r="CQ79" s="29">
        <v>101</v>
      </c>
      <c r="CR79" s="29">
        <v>182</v>
      </c>
      <c r="CS79" s="29">
        <v>23588</v>
      </c>
      <c r="CT79" s="29">
        <v>76</v>
      </c>
      <c r="CU79" s="29">
        <v>64</v>
      </c>
      <c r="CV79" s="29">
        <v>0</v>
      </c>
      <c r="CW79" s="29">
        <v>4383</v>
      </c>
      <c r="CX79" s="30">
        <v>76430</v>
      </c>
      <c r="CY79" s="29">
        <v>4892</v>
      </c>
      <c r="CZ79" s="29">
        <v>0</v>
      </c>
      <c r="DA79" s="29">
        <v>0</v>
      </c>
      <c r="DB79" s="29">
        <v>131</v>
      </c>
      <c r="DC79" s="29">
        <v>14</v>
      </c>
      <c r="DD79" s="29">
        <v>4</v>
      </c>
      <c r="DE79" s="29">
        <v>21</v>
      </c>
      <c r="DF79" s="29">
        <v>0</v>
      </c>
      <c r="DG79" s="29">
        <v>0</v>
      </c>
      <c r="DH79" s="30">
        <v>5062</v>
      </c>
      <c r="DI79" s="29">
        <v>55926</v>
      </c>
      <c r="DJ79" s="29">
        <v>0</v>
      </c>
      <c r="DK79" s="29">
        <v>13446</v>
      </c>
      <c r="DL79" s="29">
        <v>350</v>
      </c>
      <c r="DM79" s="29">
        <v>6149</v>
      </c>
      <c r="DN79" s="29">
        <v>0</v>
      </c>
      <c r="DO79" s="29">
        <v>0</v>
      </c>
      <c r="DP79" s="29">
        <v>0</v>
      </c>
      <c r="DQ79" s="29">
        <v>0</v>
      </c>
      <c r="DR79" s="30">
        <v>75871</v>
      </c>
      <c r="DS79" s="29">
        <v>20306</v>
      </c>
      <c r="DT79" s="29">
        <v>0</v>
      </c>
      <c r="DU79" s="29">
        <v>0</v>
      </c>
      <c r="DV79" s="29">
        <v>0</v>
      </c>
      <c r="DW79" s="29">
        <v>0</v>
      </c>
      <c r="DX79" s="29">
        <v>0</v>
      </c>
      <c r="DY79" s="29">
        <v>0</v>
      </c>
      <c r="DZ79" s="29">
        <v>0</v>
      </c>
      <c r="EA79" s="29">
        <v>0</v>
      </c>
      <c r="EB79" s="30">
        <v>20306</v>
      </c>
      <c r="EC79" s="29">
        <v>2575</v>
      </c>
      <c r="ED79" s="29">
        <v>0</v>
      </c>
      <c r="EE79" s="29">
        <v>0</v>
      </c>
      <c r="EF79" s="29">
        <v>0</v>
      </c>
      <c r="EG79" s="29">
        <v>0</v>
      </c>
      <c r="EH79" s="29">
        <v>0</v>
      </c>
      <c r="EI79" s="29">
        <v>814</v>
      </c>
      <c r="EJ79" s="29">
        <v>0</v>
      </c>
      <c r="EK79" s="29">
        <v>0</v>
      </c>
      <c r="EL79" s="30">
        <v>3389</v>
      </c>
      <c r="EM79" s="29">
        <v>529</v>
      </c>
      <c r="EN79" s="29">
        <v>0</v>
      </c>
      <c r="EO79" s="29">
        <v>0</v>
      </c>
      <c r="EP79" s="29">
        <v>0</v>
      </c>
      <c r="EQ79" s="29">
        <v>0</v>
      </c>
      <c r="ER79" s="29">
        <v>0</v>
      </c>
      <c r="ES79" s="29">
        <v>0</v>
      </c>
      <c r="ET79" s="29">
        <v>0</v>
      </c>
      <c r="EU79" s="29">
        <v>0</v>
      </c>
      <c r="EV79" s="30">
        <v>529</v>
      </c>
      <c r="EW79" s="29">
        <v>0</v>
      </c>
      <c r="EX79" s="29">
        <v>0</v>
      </c>
      <c r="EY79" s="29">
        <v>0</v>
      </c>
      <c r="EZ79" s="29">
        <v>16002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16002</v>
      </c>
      <c r="FG79" s="29">
        <v>49470</v>
      </c>
      <c r="FH79" s="29">
        <v>294</v>
      </c>
      <c r="FI79" s="29">
        <v>184</v>
      </c>
      <c r="FJ79" s="29">
        <v>511</v>
      </c>
      <c r="FK79" s="29">
        <v>1582</v>
      </c>
      <c r="FL79" s="29">
        <v>152</v>
      </c>
      <c r="FM79" s="29">
        <v>228</v>
      </c>
      <c r="FN79" s="29">
        <v>0</v>
      </c>
      <c r="FO79" s="29">
        <v>0</v>
      </c>
      <c r="FP79" s="30">
        <v>52421</v>
      </c>
      <c r="FQ79" s="29">
        <v>14709</v>
      </c>
      <c r="FR79" s="29">
        <v>0</v>
      </c>
      <c r="FS79" s="29">
        <v>46</v>
      </c>
      <c r="FT79" s="29">
        <v>104</v>
      </c>
      <c r="FU79" s="29">
        <v>254</v>
      </c>
      <c r="FV79" s="29">
        <v>0</v>
      </c>
      <c r="FW79" s="29">
        <v>0</v>
      </c>
      <c r="FX79" s="29">
        <v>0</v>
      </c>
      <c r="FY79" s="29">
        <v>0</v>
      </c>
      <c r="FZ79" s="30">
        <v>15113</v>
      </c>
      <c r="GA79" s="29">
        <v>0</v>
      </c>
      <c r="GB79" s="29">
        <v>0</v>
      </c>
      <c r="GC79" s="29">
        <v>0</v>
      </c>
      <c r="GD79" s="29">
        <v>0</v>
      </c>
      <c r="GE79" s="29">
        <v>0</v>
      </c>
      <c r="GF79" s="29">
        <v>0</v>
      </c>
      <c r="GG79" s="29">
        <v>0</v>
      </c>
      <c r="GH79" s="29">
        <v>0</v>
      </c>
      <c r="GI79" s="29">
        <v>1411</v>
      </c>
      <c r="GJ79" s="30">
        <v>1411</v>
      </c>
      <c r="GK79" s="29">
        <v>572</v>
      </c>
      <c r="GL79" s="29">
        <v>0</v>
      </c>
      <c r="GM79" s="29">
        <v>91</v>
      </c>
      <c r="GN79" s="29">
        <v>263</v>
      </c>
      <c r="GO79" s="29">
        <v>1223</v>
      </c>
      <c r="GP79" s="29">
        <v>0</v>
      </c>
      <c r="GQ79" s="29">
        <v>0</v>
      </c>
      <c r="GR79" s="29">
        <v>0</v>
      </c>
      <c r="GS79" s="29">
        <v>0</v>
      </c>
      <c r="GT79" s="30">
        <v>2149</v>
      </c>
      <c r="GU79" s="29">
        <v>3772</v>
      </c>
      <c r="GV79" s="29">
        <v>0</v>
      </c>
      <c r="GW79" s="29">
        <v>23</v>
      </c>
      <c r="GX79" s="29">
        <v>196</v>
      </c>
      <c r="GY79" s="29">
        <v>0</v>
      </c>
      <c r="GZ79" s="29">
        <v>1499</v>
      </c>
      <c r="HA79" s="29">
        <v>11</v>
      </c>
      <c r="HB79" s="29">
        <v>0</v>
      </c>
      <c r="HC79" s="29">
        <v>214</v>
      </c>
      <c r="HD79" s="30">
        <v>5715</v>
      </c>
      <c r="HE79" s="30">
        <f t="shared" si="1"/>
        <v>366340</v>
      </c>
    </row>
    <row r="80" spans="1:213" x14ac:dyDescent="0.25">
      <c r="A80" s="40">
        <v>52</v>
      </c>
      <c r="B80" s="41" t="s">
        <v>258</v>
      </c>
      <c r="C80" s="29">
        <v>0</v>
      </c>
      <c r="D80" s="29">
        <v>0</v>
      </c>
      <c r="E80" s="29">
        <v>0</v>
      </c>
      <c r="F80" s="29">
        <v>49919</v>
      </c>
      <c r="G80" s="29">
        <v>10430</v>
      </c>
      <c r="H80" s="29">
        <v>0</v>
      </c>
      <c r="I80" s="29">
        <v>0</v>
      </c>
      <c r="J80" s="29">
        <v>0</v>
      </c>
      <c r="K80" s="29">
        <v>0</v>
      </c>
      <c r="L80" s="30">
        <v>60349</v>
      </c>
      <c r="M80" s="29">
        <v>0</v>
      </c>
      <c r="N80" s="29">
        <v>0</v>
      </c>
      <c r="O80" s="29">
        <v>4941</v>
      </c>
      <c r="P80" s="29">
        <v>7672</v>
      </c>
      <c r="Q80" s="29">
        <v>0</v>
      </c>
      <c r="R80" s="29">
        <v>4613</v>
      </c>
      <c r="S80" s="29">
        <v>4901</v>
      </c>
      <c r="T80" s="29">
        <v>19191</v>
      </c>
      <c r="U80" s="29">
        <v>8220</v>
      </c>
      <c r="V80" s="30">
        <v>49538</v>
      </c>
      <c r="W80" s="29">
        <v>0</v>
      </c>
      <c r="X80" s="29">
        <v>0</v>
      </c>
      <c r="Y80" s="29">
        <v>286</v>
      </c>
      <c r="Z80" s="29">
        <v>10485</v>
      </c>
      <c r="AA80" s="29">
        <v>6188</v>
      </c>
      <c r="AB80" s="29">
        <v>983</v>
      </c>
      <c r="AC80" s="29">
        <v>0</v>
      </c>
      <c r="AD80" s="29">
        <v>0</v>
      </c>
      <c r="AE80" s="29">
        <v>0</v>
      </c>
      <c r="AF80" s="30">
        <v>17942</v>
      </c>
      <c r="AG80" s="29">
        <v>0</v>
      </c>
      <c r="AH80" s="29">
        <v>133</v>
      </c>
      <c r="AI80" s="29">
        <v>1564</v>
      </c>
      <c r="AJ80" s="29">
        <v>24814</v>
      </c>
      <c r="AK80" s="29">
        <v>9006</v>
      </c>
      <c r="AL80" s="29">
        <v>20443</v>
      </c>
      <c r="AM80" s="29">
        <v>876</v>
      </c>
      <c r="AN80" s="29">
        <v>0</v>
      </c>
      <c r="AO80" s="29">
        <v>0</v>
      </c>
      <c r="AP80" s="30">
        <v>56836</v>
      </c>
      <c r="AQ80" s="29">
        <v>37992</v>
      </c>
      <c r="AR80" s="29">
        <v>0</v>
      </c>
      <c r="AS80" s="29">
        <v>3577</v>
      </c>
      <c r="AT80" s="29">
        <v>3364</v>
      </c>
      <c r="AU80" s="29">
        <v>2204</v>
      </c>
      <c r="AV80" s="29">
        <v>8761</v>
      </c>
      <c r="AW80" s="29">
        <v>2177</v>
      </c>
      <c r="AX80" s="29">
        <v>0</v>
      </c>
      <c r="AY80" s="29">
        <v>0</v>
      </c>
      <c r="AZ80" s="30">
        <v>58075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30">
        <v>0</v>
      </c>
      <c r="BK80" s="29">
        <v>0</v>
      </c>
      <c r="BL80" s="29">
        <v>281</v>
      </c>
      <c r="BM80" s="29">
        <v>3963</v>
      </c>
      <c r="BN80" s="29">
        <v>1517</v>
      </c>
      <c r="BO80" s="29">
        <v>2729</v>
      </c>
      <c r="BP80" s="29">
        <v>685</v>
      </c>
      <c r="BQ80" s="29">
        <v>1422</v>
      </c>
      <c r="BR80" s="29">
        <v>0</v>
      </c>
      <c r="BS80" s="29">
        <v>0</v>
      </c>
      <c r="BT80" s="30">
        <v>10597</v>
      </c>
      <c r="BU80" s="29">
        <v>193992</v>
      </c>
      <c r="BV80" s="29">
        <v>10163</v>
      </c>
      <c r="BW80" s="29">
        <v>37366</v>
      </c>
      <c r="BX80" s="29">
        <v>24245</v>
      </c>
      <c r="BY80" s="29">
        <v>6265</v>
      </c>
      <c r="BZ80" s="29">
        <v>32290</v>
      </c>
      <c r="CA80" s="29">
        <v>24552</v>
      </c>
      <c r="CB80" s="29">
        <v>53435</v>
      </c>
      <c r="CC80" s="29">
        <v>0</v>
      </c>
      <c r="CD80" s="30">
        <v>382308</v>
      </c>
      <c r="CE80" s="29">
        <v>0</v>
      </c>
      <c r="CF80" s="29">
        <v>10514</v>
      </c>
      <c r="CG80" s="29">
        <v>0</v>
      </c>
      <c r="CH80" s="29">
        <v>8552</v>
      </c>
      <c r="CI80" s="29">
        <v>33222</v>
      </c>
      <c r="CJ80" s="29">
        <v>0</v>
      </c>
      <c r="CK80" s="29">
        <v>6079</v>
      </c>
      <c r="CL80" s="29">
        <v>0</v>
      </c>
      <c r="CM80" s="29">
        <v>0</v>
      </c>
      <c r="CN80" s="30">
        <v>58367</v>
      </c>
      <c r="CO80" s="29">
        <v>0</v>
      </c>
      <c r="CP80" s="29">
        <v>0</v>
      </c>
      <c r="CQ80" s="29">
        <v>554</v>
      </c>
      <c r="CR80" s="29">
        <v>65476</v>
      </c>
      <c r="CS80" s="29">
        <v>4998</v>
      </c>
      <c r="CT80" s="29">
        <v>5111</v>
      </c>
      <c r="CU80" s="29">
        <v>23487</v>
      </c>
      <c r="CV80" s="29">
        <v>29462</v>
      </c>
      <c r="CW80" s="29">
        <v>1740</v>
      </c>
      <c r="CX80" s="30">
        <v>130828</v>
      </c>
      <c r="CY80" s="29">
        <v>0</v>
      </c>
      <c r="CZ80" s="29">
        <v>201</v>
      </c>
      <c r="DA80" s="29">
        <v>8161</v>
      </c>
      <c r="DB80" s="29">
        <v>16496</v>
      </c>
      <c r="DC80" s="29">
        <v>2217</v>
      </c>
      <c r="DD80" s="29">
        <v>3877</v>
      </c>
      <c r="DE80" s="29">
        <v>10551</v>
      </c>
      <c r="DF80" s="29">
        <v>0</v>
      </c>
      <c r="DG80" s="29">
        <v>0</v>
      </c>
      <c r="DH80" s="30">
        <v>41503</v>
      </c>
      <c r="DI80" s="29">
        <v>0</v>
      </c>
      <c r="DJ80" s="29">
        <v>362</v>
      </c>
      <c r="DK80" s="29">
        <v>160800</v>
      </c>
      <c r="DL80" s="29">
        <v>50689</v>
      </c>
      <c r="DM80" s="29">
        <v>33506</v>
      </c>
      <c r="DN80" s="29">
        <v>39619</v>
      </c>
      <c r="DO80" s="29">
        <v>29741</v>
      </c>
      <c r="DP80" s="29">
        <v>3358</v>
      </c>
      <c r="DQ80" s="29">
        <v>0</v>
      </c>
      <c r="DR80" s="30">
        <v>318075</v>
      </c>
      <c r="DS80" s="29">
        <v>0</v>
      </c>
      <c r="DT80" s="29">
        <v>0</v>
      </c>
      <c r="DU80" s="29">
        <v>3838</v>
      </c>
      <c r="DV80" s="29">
        <v>12599</v>
      </c>
      <c r="DW80" s="29">
        <v>1928</v>
      </c>
      <c r="DX80" s="29">
        <v>8847</v>
      </c>
      <c r="DY80" s="29">
        <v>3610</v>
      </c>
      <c r="DZ80" s="29">
        <v>0</v>
      </c>
      <c r="EA80" s="29">
        <v>13904</v>
      </c>
      <c r="EB80" s="30">
        <v>44726</v>
      </c>
      <c r="EC80" s="29">
        <v>0</v>
      </c>
      <c r="ED80" s="29">
        <v>0</v>
      </c>
      <c r="EE80" s="29">
        <v>10527</v>
      </c>
      <c r="EF80" s="29">
        <v>6745</v>
      </c>
      <c r="EG80" s="29">
        <v>3719</v>
      </c>
      <c r="EH80" s="29">
        <v>848</v>
      </c>
      <c r="EI80" s="29">
        <v>8069</v>
      </c>
      <c r="EJ80" s="29">
        <v>21251</v>
      </c>
      <c r="EK80" s="29">
        <v>43546</v>
      </c>
      <c r="EL80" s="30">
        <v>94705</v>
      </c>
      <c r="EM80" s="29">
        <v>0</v>
      </c>
      <c r="EN80" s="29">
        <v>0</v>
      </c>
      <c r="EO80" s="29">
        <v>0</v>
      </c>
      <c r="EP80" s="29">
        <v>0</v>
      </c>
      <c r="EQ80" s="29">
        <v>18899</v>
      </c>
      <c r="ER80" s="29">
        <v>0</v>
      </c>
      <c r="ES80" s="29">
        <v>11493</v>
      </c>
      <c r="ET80" s="29">
        <v>3032</v>
      </c>
      <c r="EU80" s="29">
        <v>4730</v>
      </c>
      <c r="EV80" s="30">
        <v>38154</v>
      </c>
      <c r="EW80" s="29">
        <v>0</v>
      </c>
      <c r="EX80" s="29">
        <v>0</v>
      </c>
      <c r="EY80" s="29">
        <v>66</v>
      </c>
      <c r="EZ80" s="29">
        <v>27279</v>
      </c>
      <c r="FA80" s="29">
        <v>13802</v>
      </c>
      <c r="FB80" s="29">
        <v>3519</v>
      </c>
      <c r="FC80" s="29">
        <v>9</v>
      </c>
      <c r="FD80" s="29">
        <v>4100</v>
      </c>
      <c r="FE80" s="29">
        <v>0</v>
      </c>
      <c r="FF80" s="30">
        <v>48775</v>
      </c>
      <c r="FG80" s="29">
        <v>0</v>
      </c>
      <c r="FH80" s="29">
        <v>5778</v>
      </c>
      <c r="FI80" s="29">
        <v>51659</v>
      </c>
      <c r="FJ80" s="29">
        <v>28805</v>
      </c>
      <c r="FK80" s="29">
        <v>13628</v>
      </c>
      <c r="FL80" s="29">
        <v>25341</v>
      </c>
      <c r="FM80" s="29">
        <v>37207</v>
      </c>
      <c r="FN80" s="29">
        <v>9493</v>
      </c>
      <c r="FO80" s="29">
        <v>0</v>
      </c>
      <c r="FP80" s="30">
        <v>171911</v>
      </c>
      <c r="FQ80" s="29">
        <v>180839</v>
      </c>
      <c r="FR80" s="29">
        <v>1157</v>
      </c>
      <c r="FS80" s="29">
        <v>4735</v>
      </c>
      <c r="FT80" s="29">
        <v>3523</v>
      </c>
      <c r="FU80" s="29">
        <v>0</v>
      </c>
      <c r="FV80" s="29">
        <v>10537</v>
      </c>
      <c r="FW80" s="29">
        <v>0</v>
      </c>
      <c r="FX80" s="29">
        <v>8247</v>
      </c>
      <c r="FY80" s="29">
        <v>0</v>
      </c>
      <c r="FZ80" s="30">
        <v>209038</v>
      </c>
      <c r="GA80" s="29">
        <v>0</v>
      </c>
      <c r="GB80" s="29">
        <v>0</v>
      </c>
      <c r="GC80" s="29">
        <v>0</v>
      </c>
      <c r="GD80" s="29">
        <v>34884</v>
      </c>
      <c r="GE80" s="29">
        <v>2170</v>
      </c>
      <c r="GF80" s="29">
        <v>0</v>
      </c>
      <c r="GG80" s="29">
        <v>0</v>
      </c>
      <c r="GH80" s="29">
        <v>0</v>
      </c>
      <c r="GI80" s="29">
        <v>0</v>
      </c>
      <c r="GJ80" s="30">
        <v>37054</v>
      </c>
      <c r="GK80" s="29">
        <v>0</v>
      </c>
      <c r="GL80" s="29">
        <v>535</v>
      </c>
      <c r="GM80" s="29">
        <v>5898</v>
      </c>
      <c r="GN80" s="29">
        <v>4981</v>
      </c>
      <c r="GO80" s="29">
        <v>5677</v>
      </c>
      <c r="GP80" s="29">
        <v>0</v>
      </c>
      <c r="GQ80" s="29">
        <v>620</v>
      </c>
      <c r="GR80" s="29">
        <v>0</v>
      </c>
      <c r="GS80" s="29">
        <v>0</v>
      </c>
      <c r="GT80" s="30">
        <v>17711</v>
      </c>
      <c r="GU80" s="29">
        <v>0</v>
      </c>
      <c r="GV80" s="29">
        <v>197</v>
      </c>
      <c r="GW80" s="29">
        <v>3139</v>
      </c>
      <c r="GX80" s="29">
        <v>11130</v>
      </c>
      <c r="GY80" s="29">
        <v>52411</v>
      </c>
      <c r="GZ80" s="29">
        <v>4712</v>
      </c>
      <c r="HA80" s="29">
        <v>5995</v>
      </c>
      <c r="HB80" s="29">
        <v>0</v>
      </c>
      <c r="HC80" s="29">
        <v>22948</v>
      </c>
      <c r="HD80" s="30">
        <v>100532</v>
      </c>
      <c r="HE80" s="30">
        <f t="shared" si="1"/>
        <v>1947024</v>
      </c>
    </row>
    <row r="81" spans="1:213" x14ac:dyDescent="0.25">
      <c r="A81" s="35">
        <v>53</v>
      </c>
      <c r="B81" s="39" t="s">
        <v>259</v>
      </c>
      <c r="C81" s="30">
        <v>1072872</v>
      </c>
      <c r="D81" s="30">
        <v>0</v>
      </c>
      <c r="E81" s="30">
        <v>0</v>
      </c>
      <c r="F81" s="30">
        <v>51071</v>
      </c>
      <c r="G81" s="30">
        <v>11586</v>
      </c>
      <c r="H81" s="30">
        <v>11078</v>
      </c>
      <c r="I81" s="30">
        <v>0</v>
      </c>
      <c r="J81" s="30">
        <v>0</v>
      </c>
      <c r="K81" s="30">
        <v>0</v>
      </c>
      <c r="L81" s="30">
        <v>1146607</v>
      </c>
      <c r="M81" s="30">
        <v>401134</v>
      </c>
      <c r="N81" s="30">
        <v>0</v>
      </c>
      <c r="O81" s="30">
        <v>4966</v>
      </c>
      <c r="P81" s="30">
        <v>7745</v>
      </c>
      <c r="Q81" s="30">
        <v>9358</v>
      </c>
      <c r="R81" s="30">
        <v>6551</v>
      </c>
      <c r="S81" s="30">
        <v>4939</v>
      </c>
      <c r="T81" s="30">
        <v>19191</v>
      </c>
      <c r="U81" s="30">
        <v>8220</v>
      </c>
      <c r="V81" s="30">
        <v>462104</v>
      </c>
      <c r="W81" s="30">
        <v>137723</v>
      </c>
      <c r="X81" s="30">
        <v>0</v>
      </c>
      <c r="Y81" s="30">
        <v>286</v>
      </c>
      <c r="Z81" s="30">
        <v>10592</v>
      </c>
      <c r="AA81" s="30">
        <v>6363</v>
      </c>
      <c r="AB81" s="30">
        <v>1928</v>
      </c>
      <c r="AC81" s="30">
        <v>0</v>
      </c>
      <c r="AD81" s="30">
        <v>0</v>
      </c>
      <c r="AE81" s="30">
        <v>0</v>
      </c>
      <c r="AF81" s="30">
        <v>156892</v>
      </c>
      <c r="AG81" s="30">
        <v>495787</v>
      </c>
      <c r="AH81" s="30">
        <v>133</v>
      </c>
      <c r="AI81" s="30">
        <v>1564</v>
      </c>
      <c r="AJ81" s="30">
        <v>25208</v>
      </c>
      <c r="AK81" s="30">
        <v>9006</v>
      </c>
      <c r="AL81" s="30">
        <v>22144</v>
      </c>
      <c r="AM81" s="30">
        <v>876</v>
      </c>
      <c r="AN81" s="30">
        <v>0</v>
      </c>
      <c r="AO81" s="30">
        <v>0</v>
      </c>
      <c r="AP81" s="30">
        <v>554718</v>
      </c>
      <c r="AQ81" s="30">
        <v>174143</v>
      </c>
      <c r="AR81" s="30">
        <v>0</v>
      </c>
      <c r="AS81" s="30">
        <v>3585</v>
      </c>
      <c r="AT81" s="30">
        <v>3457</v>
      </c>
      <c r="AU81" s="30">
        <v>2204</v>
      </c>
      <c r="AV81" s="30">
        <v>9338</v>
      </c>
      <c r="AW81" s="30">
        <v>2177</v>
      </c>
      <c r="AX81" s="30">
        <v>0</v>
      </c>
      <c r="AY81" s="30">
        <v>19434</v>
      </c>
      <c r="AZ81" s="30">
        <v>214338</v>
      </c>
      <c r="BA81" s="30">
        <v>221752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221752</v>
      </c>
      <c r="BK81" s="30">
        <v>126641</v>
      </c>
      <c r="BL81" s="30">
        <v>281</v>
      </c>
      <c r="BM81" s="30">
        <v>3998</v>
      </c>
      <c r="BN81" s="30">
        <v>1593</v>
      </c>
      <c r="BO81" s="30">
        <v>3953</v>
      </c>
      <c r="BP81" s="30">
        <v>8273</v>
      </c>
      <c r="BQ81" s="30">
        <v>1813</v>
      </c>
      <c r="BR81" s="30">
        <v>0</v>
      </c>
      <c r="BS81" s="30">
        <v>0</v>
      </c>
      <c r="BT81" s="30">
        <v>146552</v>
      </c>
      <c r="BU81" s="30">
        <v>843442</v>
      </c>
      <c r="BV81" s="30">
        <v>10163</v>
      </c>
      <c r="BW81" s="30">
        <v>41714</v>
      </c>
      <c r="BX81" s="30">
        <v>25943</v>
      </c>
      <c r="BY81" s="30">
        <v>13791</v>
      </c>
      <c r="BZ81" s="30">
        <v>34655</v>
      </c>
      <c r="CA81" s="30">
        <v>24849</v>
      </c>
      <c r="CB81" s="30">
        <v>53442</v>
      </c>
      <c r="CC81" s="30">
        <v>0</v>
      </c>
      <c r="CD81" s="30">
        <v>1047999</v>
      </c>
      <c r="CE81" s="30">
        <v>274063</v>
      </c>
      <c r="CF81" s="30">
        <v>10902</v>
      </c>
      <c r="CG81" s="30">
        <v>0</v>
      </c>
      <c r="CH81" s="30">
        <v>8744</v>
      </c>
      <c r="CI81" s="30">
        <v>34829</v>
      </c>
      <c r="CJ81" s="30">
        <v>0</v>
      </c>
      <c r="CK81" s="30">
        <v>6080</v>
      </c>
      <c r="CL81" s="30">
        <v>0</v>
      </c>
      <c r="CM81" s="30">
        <v>0</v>
      </c>
      <c r="CN81" s="30">
        <v>334618</v>
      </c>
      <c r="CO81" s="30">
        <v>611445</v>
      </c>
      <c r="CP81" s="30">
        <v>0</v>
      </c>
      <c r="CQ81" s="30">
        <v>685</v>
      </c>
      <c r="CR81" s="30">
        <v>66922</v>
      </c>
      <c r="CS81" s="30">
        <v>28601</v>
      </c>
      <c r="CT81" s="30">
        <v>55339</v>
      </c>
      <c r="CU81" s="30">
        <v>23551</v>
      </c>
      <c r="CV81" s="30">
        <v>29462</v>
      </c>
      <c r="CW81" s="30">
        <v>6123</v>
      </c>
      <c r="CX81" s="30">
        <v>822128</v>
      </c>
      <c r="CY81" s="30">
        <v>242010</v>
      </c>
      <c r="CZ81" s="30">
        <v>201</v>
      </c>
      <c r="DA81" s="30">
        <v>8179</v>
      </c>
      <c r="DB81" s="30">
        <v>16985</v>
      </c>
      <c r="DC81" s="30">
        <v>2231</v>
      </c>
      <c r="DD81" s="30">
        <v>7429</v>
      </c>
      <c r="DE81" s="30">
        <v>10572</v>
      </c>
      <c r="DF81" s="30">
        <v>0</v>
      </c>
      <c r="DG81" s="30">
        <v>0</v>
      </c>
      <c r="DH81" s="30">
        <v>287607</v>
      </c>
      <c r="DI81" s="30">
        <v>1405120</v>
      </c>
      <c r="DJ81" s="30">
        <v>362</v>
      </c>
      <c r="DK81" s="30">
        <v>174786</v>
      </c>
      <c r="DL81" s="30">
        <v>51039</v>
      </c>
      <c r="DM81" s="30">
        <v>42683</v>
      </c>
      <c r="DN81" s="30">
        <v>42390</v>
      </c>
      <c r="DO81" s="30">
        <v>29741</v>
      </c>
      <c r="DP81" s="30">
        <v>24111</v>
      </c>
      <c r="DQ81" s="30">
        <v>0</v>
      </c>
      <c r="DR81" s="30">
        <v>1770232</v>
      </c>
      <c r="DS81" s="30">
        <v>307611</v>
      </c>
      <c r="DT81" s="30">
        <v>0</v>
      </c>
      <c r="DU81" s="30">
        <v>3838</v>
      </c>
      <c r="DV81" s="30">
        <v>12599</v>
      </c>
      <c r="DW81" s="30">
        <v>1928</v>
      </c>
      <c r="DX81" s="30">
        <v>9336</v>
      </c>
      <c r="DY81" s="30">
        <v>3610</v>
      </c>
      <c r="DZ81" s="30">
        <v>0</v>
      </c>
      <c r="EA81" s="30">
        <v>13904</v>
      </c>
      <c r="EB81" s="30">
        <v>352826</v>
      </c>
      <c r="EC81" s="30">
        <v>251890</v>
      </c>
      <c r="ED81" s="30">
        <v>0</v>
      </c>
      <c r="EE81" s="30">
        <v>10601</v>
      </c>
      <c r="EF81" s="30">
        <v>6929</v>
      </c>
      <c r="EG81" s="30">
        <v>3719</v>
      </c>
      <c r="EH81" s="30">
        <v>5908</v>
      </c>
      <c r="EI81" s="30">
        <v>8883</v>
      </c>
      <c r="EJ81" s="30">
        <v>21251</v>
      </c>
      <c r="EK81" s="30">
        <v>43546</v>
      </c>
      <c r="EL81" s="30">
        <v>352727</v>
      </c>
      <c r="EM81" s="30">
        <v>365837</v>
      </c>
      <c r="EN81" s="30">
        <v>0</v>
      </c>
      <c r="EO81" s="30">
        <v>0</v>
      </c>
      <c r="EP81" s="30">
        <v>0</v>
      </c>
      <c r="EQ81" s="30">
        <v>19833</v>
      </c>
      <c r="ER81" s="30">
        <v>0</v>
      </c>
      <c r="ES81" s="30">
        <v>11493</v>
      </c>
      <c r="ET81" s="30">
        <v>3032</v>
      </c>
      <c r="EU81" s="30">
        <v>4730</v>
      </c>
      <c r="EV81" s="30">
        <v>404925</v>
      </c>
      <c r="EW81" s="30">
        <v>221032</v>
      </c>
      <c r="EX81" s="30">
        <v>0</v>
      </c>
      <c r="EY81" s="30">
        <v>66</v>
      </c>
      <c r="EZ81" s="30">
        <v>129511</v>
      </c>
      <c r="FA81" s="30">
        <v>15233</v>
      </c>
      <c r="FB81" s="30">
        <v>49005</v>
      </c>
      <c r="FC81" s="30">
        <v>9</v>
      </c>
      <c r="FD81" s="30">
        <v>4100</v>
      </c>
      <c r="FE81" s="30">
        <v>0</v>
      </c>
      <c r="FF81" s="30">
        <v>418956</v>
      </c>
      <c r="FG81" s="30">
        <v>433532</v>
      </c>
      <c r="FH81" s="30">
        <v>6072</v>
      </c>
      <c r="FI81" s="30">
        <v>56433</v>
      </c>
      <c r="FJ81" s="30">
        <v>32069</v>
      </c>
      <c r="FK81" s="30">
        <v>15420</v>
      </c>
      <c r="FL81" s="30">
        <v>38824</v>
      </c>
      <c r="FM81" s="30">
        <v>37435</v>
      </c>
      <c r="FN81" s="30">
        <v>10403</v>
      </c>
      <c r="FO81" s="30">
        <v>0</v>
      </c>
      <c r="FP81" s="30">
        <v>630188</v>
      </c>
      <c r="FQ81" s="30">
        <v>415829</v>
      </c>
      <c r="FR81" s="30">
        <v>1157</v>
      </c>
      <c r="FS81" s="30">
        <v>4781</v>
      </c>
      <c r="FT81" s="30">
        <v>3691</v>
      </c>
      <c r="FU81" s="30">
        <v>45260</v>
      </c>
      <c r="FV81" s="30">
        <v>14216</v>
      </c>
      <c r="FW81" s="30">
        <v>0</v>
      </c>
      <c r="FX81" s="30">
        <v>8247</v>
      </c>
      <c r="FY81" s="30">
        <v>0</v>
      </c>
      <c r="FZ81" s="30">
        <v>493181</v>
      </c>
      <c r="GA81" s="30">
        <v>347960</v>
      </c>
      <c r="GB81" s="30">
        <v>0</v>
      </c>
      <c r="GC81" s="30">
        <v>0</v>
      </c>
      <c r="GD81" s="30">
        <v>39912</v>
      </c>
      <c r="GE81" s="30">
        <v>2170</v>
      </c>
      <c r="GF81" s="30">
        <v>17018</v>
      </c>
      <c r="GG81" s="30">
        <v>0</v>
      </c>
      <c r="GH81" s="30">
        <v>0</v>
      </c>
      <c r="GI81" s="30">
        <v>80901</v>
      </c>
      <c r="GJ81" s="30">
        <v>487961</v>
      </c>
      <c r="GK81" s="30">
        <v>158670</v>
      </c>
      <c r="GL81" s="30">
        <v>535</v>
      </c>
      <c r="GM81" s="30">
        <v>5991</v>
      </c>
      <c r="GN81" s="30">
        <v>5411</v>
      </c>
      <c r="GO81" s="30">
        <v>8076</v>
      </c>
      <c r="GP81" s="30">
        <v>15363</v>
      </c>
      <c r="GQ81" s="30">
        <v>620</v>
      </c>
      <c r="GR81" s="30">
        <v>0</v>
      </c>
      <c r="GS81" s="30">
        <v>0</v>
      </c>
      <c r="GT81" s="30">
        <v>194666</v>
      </c>
      <c r="GU81" s="30">
        <v>150003</v>
      </c>
      <c r="GV81" s="30">
        <v>197</v>
      </c>
      <c r="GW81" s="30">
        <v>3162</v>
      </c>
      <c r="GX81" s="30">
        <v>11326</v>
      </c>
      <c r="GY81" s="30">
        <v>52411</v>
      </c>
      <c r="GZ81" s="30">
        <v>9365</v>
      </c>
      <c r="HA81" s="30">
        <v>6006</v>
      </c>
      <c r="HB81" s="30">
        <v>0</v>
      </c>
      <c r="HC81" s="30">
        <v>23162</v>
      </c>
      <c r="HD81" s="30">
        <v>255632</v>
      </c>
      <c r="HE81" s="30">
        <f t="shared" si="1"/>
        <v>10756609</v>
      </c>
    </row>
    <row r="82" spans="1:213" x14ac:dyDescent="0.25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/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/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/>
      <c r="FR82" s="63"/>
      <c r="FS82" s="63"/>
      <c r="FT82" s="63"/>
      <c r="FU82" s="63"/>
      <c r="FV82" s="63"/>
      <c r="FW82" s="63"/>
      <c r="FX82" s="63"/>
      <c r="FY82" s="63"/>
      <c r="FZ82" s="63"/>
      <c r="GA82" s="63"/>
      <c r="GB82" s="63"/>
      <c r="GC82" s="63"/>
      <c r="GD82" s="63"/>
      <c r="GE82" s="63"/>
      <c r="GF82" s="63"/>
      <c r="GG82" s="63"/>
      <c r="GH82" s="63"/>
      <c r="GI82" s="63"/>
      <c r="GJ82" s="63"/>
      <c r="GK82" s="63"/>
      <c r="GL82" s="63"/>
      <c r="GM82" s="63"/>
      <c r="GN82" s="63"/>
      <c r="GO82" s="63"/>
      <c r="GP82" s="63"/>
      <c r="GQ82" s="63"/>
      <c r="GR82" s="63"/>
      <c r="GS82" s="63"/>
      <c r="GT82" s="63"/>
      <c r="GU82" s="63"/>
      <c r="GV82" s="63"/>
      <c r="GW82" s="63"/>
      <c r="GX82" s="63"/>
      <c r="GY82" s="63"/>
      <c r="GZ82" s="63"/>
      <c r="HA82" s="63"/>
      <c r="HB82" s="63"/>
      <c r="HC82" s="63"/>
      <c r="HD82" s="63"/>
      <c r="HE82" s="63"/>
    </row>
    <row r="83" spans="1:213" x14ac:dyDescent="0.25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/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/>
      <c r="EE83" s="63"/>
      <c r="EF83" s="63"/>
      <c r="EG83" s="63"/>
      <c r="EH83" s="63"/>
      <c r="EI83" s="63"/>
      <c r="EJ83" s="63"/>
      <c r="EK83" s="63"/>
      <c r="EL83" s="63"/>
      <c r="EM83" s="63"/>
      <c r="EN83" s="63"/>
      <c r="EO83" s="63"/>
      <c r="EP83" s="63"/>
      <c r="EQ83" s="63"/>
      <c r="ER83" s="63"/>
      <c r="ES83" s="63"/>
      <c r="ET83" s="63"/>
      <c r="EU83" s="63"/>
      <c r="EV83" s="63"/>
      <c r="EW83" s="63"/>
      <c r="EX83" s="63"/>
      <c r="EY83" s="63"/>
      <c r="EZ83" s="63"/>
      <c r="FA83" s="63"/>
      <c r="FB83" s="63"/>
      <c r="FC83" s="63"/>
      <c r="FD83" s="63"/>
      <c r="FE83" s="63"/>
      <c r="FF83" s="63"/>
      <c r="FG83" s="63"/>
      <c r="FH83" s="63"/>
      <c r="FI83" s="63"/>
      <c r="FJ83" s="63"/>
      <c r="FK83" s="63"/>
      <c r="FL83" s="63"/>
      <c r="FM83" s="63"/>
      <c r="FN83" s="63"/>
      <c r="FO83" s="63"/>
      <c r="FP83" s="63"/>
      <c r="FQ83" s="63"/>
      <c r="FR83" s="63"/>
      <c r="FS83" s="63"/>
      <c r="FT83" s="63"/>
      <c r="FU83" s="63"/>
      <c r="FV83" s="63"/>
      <c r="FW83" s="63"/>
      <c r="FX83" s="63"/>
      <c r="FY83" s="63"/>
      <c r="FZ83" s="63"/>
      <c r="GA83" s="63"/>
      <c r="GB83" s="63"/>
      <c r="GC83" s="63"/>
      <c r="GD83" s="63"/>
      <c r="GE83" s="63"/>
      <c r="GF83" s="63"/>
      <c r="GG83" s="63"/>
      <c r="GH83" s="63"/>
      <c r="GI83" s="63"/>
      <c r="GJ83" s="63"/>
      <c r="GK83" s="63"/>
      <c r="GL83" s="63"/>
      <c r="GM83" s="63"/>
      <c r="GN83" s="63"/>
      <c r="GO83" s="63"/>
      <c r="GP83" s="63"/>
      <c r="GQ83" s="63"/>
      <c r="GR83" s="63"/>
      <c r="GS83" s="63"/>
      <c r="GT83" s="63"/>
      <c r="GU83" s="63"/>
      <c r="GV83" s="63"/>
      <c r="GW83" s="63"/>
      <c r="GX83" s="63"/>
      <c r="GY83" s="63"/>
      <c r="GZ83" s="63"/>
      <c r="HA83" s="63"/>
      <c r="HB83" s="63"/>
      <c r="HC83" s="63"/>
      <c r="HD83" s="63"/>
      <c r="HE83" s="63"/>
    </row>
    <row r="84" spans="1:213" x14ac:dyDescent="0.25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  <c r="GE84" s="63"/>
      <c r="GF84" s="63"/>
      <c r="GG84" s="63"/>
      <c r="GH84" s="63"/>
      <c r="GI84" s="63"/>
      <c r="GJ84" s="63"/>
      <c r="GK84" s="63"/>
      <c r="GL84" s="63"/>
      <c r="GM84" s="63"/>
      <c r="GN84" s="63"/>
      <c r="GO84" s="63"/>
      <c r="GP84" s="63"/>
      <c r="GQ84" s="63"/>
      <c r="GR84" s="63"/>
      <c r="GS84" s="63"/>
      <c r="GT84" s="63"/>
      <c r="GU84" s="63"/>
      <c r="GV84" s="63"/>
      <c r="GW84" s="63"/>
      <c r="GX84" s="63"/>
      <c r="GY84" s="63"/>
      <c r="GZ84" s="63"/>
      <c r="HA84" s="63"/>
      <c r="HB84" s="63"/>
      <c r="HC84" s="63"/>
      <c r="HD84" s="63"/>
      <c r="HE84" s="63"/>
    </row>
  </sheetData>
  <mergeCells count="45">
    <mergeCell ref="AQ3:AZ3"/>
    <mergeCell ref="BA3:BJ3"/>
    <mergeCell ref="BK3:BT3"/>
    <mergeCell ref="A1:WM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DS52:EB52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C3:EL3"/>
    <mergeCell ref="EM3:EV3"/>
    <mergeCell ref="EW3:FF3"/>
    <mergeCell ref="FG3:FP3"/>
    <mergeCell ref="FQ3:FZ3"/>
    <mergeCell ref="BU52:CD52"/>
    <mergeCell ref="CE52:CN52"/>
    <mergeCell ref="CO52:CX52"/>
    <mergeCell ref="CY52:DH52"/>
    <mergeCell ref="DI52:DR52"/>
    <mergeCell ref="GK52:GT52"/>
    <mergeCell ref="GU52:HD52"/>
    <mergeCell ref="EC52:EL52"/>
    <mergeCell ref="EM52:EV52"/>
    <mergeCell ref="EW52:FF52"/>
    <mergeCell ref="FG52:FP52"/>
    <mergeCell ref="FQ52:FZ52"/>
    <mergeCell ref="GA52:GJ52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zoomScaleNormal="100" workbookViewId="0">
      <selection activeCell="C9" sqref="C9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</row>
    <row r="2" spans="1:550" ht="15" customHeight="1" x14ac:dyDescent="0.25">
      <c r="A2" s="68" t="s">
        <v>260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</row>
    <row r="3" spans="1:550" x14ac:dyDescent="0.25">
      <c r="A3" s="69" t="s">
        <v>180</v>
      </c>
      <c r="B3" s="69"/>
      <c r="C3" s="66" t="s">
        <v>157</v>
      </c>
      <c r="D3" s="66"/>
      <c r="E3" s="66"/>
      <c r="F3" s="66"/>
      <c r="G3" s="66"/>
      <c r="H3" s="66"/>
      <c r="I3" s="66"/>
      <c r="J3" s="66"/>
      <c r="K3" s="66"/>
      <c r="L3" s="66" t="s">
        <v>280</v>
      </c>
      <c r="M3" s="66"/>
      <c r="N3" s="66"/>
      <c r="O3" s="66"/>
      <c r="P3" s="66"/>
      <c r="Q3" s="66"/>
      <c r="R3" s="66"/>
      <c r="S3" s="66"/>
      <c r="T3" s="66"/>
      <c r="U3" s="66" t="s">
        <v>158</v>
      </c>
      <c r="V3" s="66"/>
      <c r="W3" s="66"/>
      <c r="X3" s="66"/>
      <c r="Y3" s="66"/>
      <c r="Z3" s="66"/>
      <c r="AA3" s="66"/>
      <c r="AB3" s="66"/>
      <c r="AC3" s="66"/>
      <c r="AD3" s="66" t="s">
        <v>159</v>
      </c>
      <c r="AE3" s="66"/>
      <c r="AF3" s="66"/>
      <c r="AG3" s="66"/>
      <c r="AH3" s="66"/>
      <c r="AI3" s="66"/>
      <c r="AJ3" s="66"/>
      <c r="AK3" s="66"/>
      <c r="AL3" s="66"/>
      <c r="AM3" s="66" t="s">
        <v>281</v>
      </c>
      <c r="AN3" s="66"/>
      <c r="AO3" s="66"/>
      <c r="AP3" s="66"/>
      <c r="AQ3" s="66"/>
      <c r="AR3" s="66"/>
      <c r="AS3" s="66"/>
      <c r="AT3" s="66"/>
      <c r="AU3" s="66"/>
      <c r="AV3" s="66" t="s">
        <v>160</v>
      </c>
      <c r="AW3" s="66"/>
      <c r="AX3" s="66"/>
      <c r="AY3" s="66"/>
      <c r="AZ3" s="66"/>
      <c r="BA3" s="66"/>
      <c r="BB3" s="66"/>
      <c r="BC3" s="66"/>
      <c r="BD3" s="66"/>
      <c r="BE3" s="66" t="s">
        <v>161</v>
      </c>
      <c r="BF3" s="66"/>
      <c r="BG3" s="66"/>
      <c r="BH3" s="66"/>
      <c r="BI3" s="66"/>
      <c r="BJ3" s="66"/>
      <c r="BK3" s="66"/>
      <c r="BL3" s="66"/>
      <c r="BM3" s="66"/>
      <c r="BN3" s="66" t="s">
        <v>162</v>
      </c>
      <c r="BO3" s="66"/>
      <c r="BP3" s="66"/>
      <c r="BQ3" s="66"/>
      <c r="BR3" s="66"/>
      <c r="BS3" s="66"/>
      <c r="BT3" s="66"/>
      <c r="BU3" s="66"/>
      <c r="BV3" s="66"/>
      <c r="BW3" s="66" t="s">
        <v>163</v>
      </c>
      <c r="BX3" s="66"/>
      <c r="BY3" s="66"/>
      <c r="BZ3" s="66"/>
      <c r="CA3" s="66"/>
      <c r="CB3" s="66"/>
      <c r="CC3" s="66"/>
      <c r="CD3" s="66"/>
      <c r="CE3" s="66"/>
      <c r="CF3" s="66" t="s">
        <v>164</v>
      </c>
      <c r="CG3" s="66"/>
      <c r="CH3" s="66"/>
      <c r="CI3" s="66"/>
      <c r="CJ3" s="66"/>
      <c r="CK3" s="66"/>
      <c r="CL3" s="66"/>
      <c r="CM3" s="66"/>
      <c r="CN3" s="66"/>
      <c r="CO3" s="66" t="s">
        <v>165</v>
      </c>
      <c r="CP3" s="66"/>
      <c r="CQ3" s="66"/>
      <c r="CR3" s="66"/>
      <c r="CS3" s="66"/>
      <c r="CT3" s="66"/>
      <c r="CU3" s="66"/>
      <c r="CV3" s="66"/>
      <c r="CW3" s="66"/>
      <c r="CX3" s="66" t="s">
        <v>166</v>
      </c>
      <c r="CY3" s="66"/>
      <c r="CZ3" s="66"/>
      <c r="DA3" s="66"/>
      <c r="DB3" s="66"/>
      <c r="DC3" s="66"/>
      <c r="DD3" s="66"/>
      <c r="DE3" s="66"/>
      <c r="DF3" s="66"/>
      <c r="DG3" s="66" t="s">
        <v>167</v>
      </c>
      <c r="DH3" s="66"/>
      <c r="DI3" s="66"/>
      <c r="DJ3" s="66"/>
      <c r="DK3" s="66"/>
      <c r="DL3" s="66"/>
      <c r="DM3" s="66"/>
      <c r="DN3" s="66"/>
      <c r="DO3" s="66"/>
      <c r="DP3" s="66" t="s">
        <v>168</v>
      </c>
      <c r="DQ3" s="66"/>
      <c r="DR3" s="66"/>
      <c r="DS3" s="66"/>
      <c r="DT3" s="66"/>
      <c r="DU3" s="66"/>
      <c r="DV3" s="66"/>
      <c r="DW3" s="66"/>
      <c r="DX3" s="66"/>
      <c r="DY3" s="66" t="s">
        <v>169</v>
      </c>
      <c r="DZ3" s="66"/>
      <c r="EA3" s="66"/>
      <c r="EB3" s="66"/>
      <c r="EC3" s="66"/>
      <c r="ED3" s="66"/>
      <c r="EE3" s="66"/>
      <c r="EF3" s="66"/>
      <c r="EG3" s="66"/>
      <c r="EH3" s="66" t="s">
        <v>170</v>
      </c>
      <c r="EI3" s="66"/>
      <c r="EJ3" s="66"/>
      <c r="EK3" s="66"/>
      <c r="EL3" s="66"/>
      <c r="EM3" s="66"/>
      <c r="EN3" s="66"/>
      <c r="EO3" s="66"/>
      <c r="EP3" s="66"/>
      <c r="EQ3" s="66" t="s">
        <v>171</v>
      </c>
      <c r="ER3" s="66"/>
      <c r="ES3" s="66"/>
      <c r="ET3" s="66"/>
      <c r="EU3" s="66"/>
      <c r="EV3" s="66"/>
      <c r="EW3" s="66"/>
      <c r="EX3" s="66"/>
      <c r="EY3" s="66"/>
      <c r="EZ3" s="66" t="s">
        <v>172</v>
      </c>
      <c r="FA3" s="66"/>
      <c r="FB3" s="66"/>
      <c r="FC3" s="66"/>
      <c r="FD3" s="66"/>
      <c r="FE3" s="66"/>
      <c r="FF3" s="66"/>
      <c r="FG3" s="66"/>
      <c r="FH3" s="66"/>
      <c r="FI3" s="66" t="s">
        <v>282</v>
      </c>
      <c r="FJ3" s="66"/>
      <c r="FK3" s="66"/>
      <c r="FL3" s="66"/>
      <c r="FM3" s="66"/>
      <c r="FN3" s="66"/>
      <c r="FO3" s="66"/>
      <c r="FP3" s="66"/>
      <c r="FQ3" s="66"/>
      <c r="FR3" s="66" t="s">
        <v>173</v>
      </c>
      <c r="FS3" s="66"/>
      <c r="FT3" s="66"/>
      <c r="FU3" s="66"/>
      <c r="FV3" s="66"/>
      <c r="FW3" s="66"/>
      <c r="FX3" s="66"/>
      <c r="FY3" s="66"/>
      <c r="FZ3" s="66"/>
      <c r="GA3" s="66" t="s">
        <v>174</v>
      </c>
      <c r="GB3" s="66"/>
      <c r="GC3" s="66"/>
      <c r="GD3" s="66"/>
      <c r="GE3" s="66"/>
      <c r="GF3" s="66"/>
      <c r="GG3" s="66"/>
      <c r="GH3" s="66"/>
      <c r="GI3" s="66"/>
      <c r="GJ3" s="26" t="s">
        <v>177</v>
      </c>
    </row>
    <row r="4" spans="1:550" ht="43.5" x14ac:dyDescent="0.25">
      <c r="A4" s="69"/>
      <c r="B4" s="69"/>
      <c r="C4" s="26" t="s">
        <v>261</v>
      </c>
      <c r="D4" s="26" t="s">
        <v>262</v>
      </c>
      <c r="E4" s="26" t="s">
        <v>263</v>
      </c>
      <c r="F4" s="26" t="s">
        <v>264</v>
      </c>
      <c r="G4" s="26" t="s">
        <v>265</v>
      </c>
      <c r="H4" s="26" t="s">
        <v>266</v>
      </c>
      <c r="I4" s="26" t="s">
        <v>267</v>
      </c>
      <c r="J4" s="26" t="s">
        <v>268</v>
      </c>
      <c r="K4" s="26" t="s">
        <v>190</v>
      </c>
      <c r="L4" s="26" t="s">
        <v>261</v>
      </c>
      <c r="M4" s="26" t="s">
        <v>262</v>
      </c>
      <c r="N4" s="26" t="s">
        <v>263</v>
      </c>
      <c r="O4" s="26" t="s">
        <v>264</v>
      </c>
      <c r="P4" s="26" t="s">
        <v>265</v>
      </c>
      <c r="Q4" s="26" t="s">
        <v>266</v>
      </c>
      <c r="R4" s="26" t="s">
        <v>267</v>
      </c>
      <c r="S4" s="26" t="s">
        <v>268</v>
      </c>
      <c r="T4" s="26" t="s">
        <v>190</v>
      </c>
      <c r="U4" s="26" t="s">
        <v>261</v>
      </c>
      <c r="V4" s="26" t="s">
        <v>262</v>
      </c>
      <c r="W4" s="26" t="s">
        <v>263</v>
      </c>
      <c r="X4" s="26" t="s">
        <v>264</v>
      </c>
      <c r="Y4" s="26" t="s">
        <v>265</v>
      </c>
      <c r="Z4" s="26" t="s">
        <v>266</v>
      </c>
      <c r="AA4" s="26" t="s">
        <v>267</v>
      </c>
      <c r="AB4" s="26" t="s">
        <v>268</v>
      </c>
      <c r="AC4" s="26" t="s">
        <v>190</v>
      </c>
      <c r="AD4" s="26" t="s">
        <v>261</v>
      </c>
      <c r="AE4" s="26" t="s">
        <v>262</v>
      </c>
      <c r="AF4" s="26" t="s">
        <v>263</v>
      </c>
      <c r="AG4" s="26" t="s">
        <v>264</v>
      </c>
      <c r="AH4" s="26" t="s">
        <v>265</v>
      </c>
      <c r="AI4" s="26" t="s">
        <v>266</v>
      </c>
      <c r="AJ4" s="26" t="s">
        <v>267</v>
      </c>
      <c r="AK4" s="26" t="s">
        <v>268</v>
      </c>
      <c r="AL4" s="26" t="s">
        <v>190</v>
      </c>
      <c r="AM4" s="26" t="s">
        <v>261</v>
      </c>
      <c r="AN4" s="26" t="s">
        <v>262</v>
      </c>
      <c r="AO4" s="26" t="s">
        <v>263</v>
      </c>
      <c r="AP4" s="26" t="s">
        <v>264</v>
      </c>
      <c r="AQ4" s="26" t="s">
        <v>265</v>
      </c>
      <c r="AR4" s="26" t="s">
        <v>266</v>
      </c>
      <c r="AS4" s="26" t="s">
        <v>267</v>
      </c>
      <c r="AT4" s="26" t="s">
        <v>268</v>
      </c>
      <c r="AU4" s="26" t="s">
        <v>190</v>
      </c>
      <c r="AV4" s="26" t="s">
        <v>261</v>
      </c>
      <c r="AW4" s="26" t="s">
        <v>262</v>
      </c>
      <c r="AX4" s="26" t="s">
        <v>263</v>
      </c>
      <c r="AY4" s="26" t="s">
        <v>264</v>
      </c>
      <c r="AZ4" s="26" t="s">
        <v>265</v>
      </c>
      <c r="BA4" s="26" t="s">
        <v>266</v>
      </c>
      <c r="BB4" s="26" t="s">
        <v>267</v>
      </c>
      <c r="BC4" s="26" t="s">
        <v>268</v>
      </c>
      <c r="BD4" s="26" t="s">
        <v>190</v>
      </c>
      <c r="BE4" s="26" t="s">
        <v>261</v>
      </c>
      <c r="BF4" s="26" t="s">
        <v>262</v>
      </c>
      <c r="BG4" s="26" t="s">
        <v>263</v>
      </c>
      <c r="BH4" s="26" t="s">
        <v>264</v>
      </c>
      <c r="BI4" s="26" t="s">
        <v>265</v>
      </c>
      <c r="BJ4" s="26" t="s">
        <v>266</v>
      </c>
      <c r="BK4" s="26" t="s">
        <v>267</v>
      </c>
      <c r="BL4" s="26" t="s">
        <v>268</v>
      </c>
      <c r="BM4" s="26" t="s">
        <v>190</v>
      </c>
      <c r="BN4" s="26" t="s">
        <v>261</v>
      </c>
      <c r="BO4" s="26" t="s">
        <v>262</v>
      </c>
      <c r="BP4" s="26" t="s">
        <v>263</v>
      </c>
      <c r="BQ4" s="26" t="s">
        <v>264</v>
      </c>
      <c r="BR4" s="26" t="s">
        <v>265</v>
      </c>
      <c r="BS4" s="26" t="s">
        <v>266</v>
      </c>
      <c r="BT4" s="26" t="s">
        <v>267</v>
      </c>
      <c r="BU4" s="26" t="s">
        <v>268</v>
      </c>
      <c r="BV4" s="26" t="s">
        <v>190</v>
      </c>
      <c r="BW4" s="26" t="s">
        <v>261</v>
      </c>
      <c r="BX4" s="26" t="s">
        <v>262</v>
      </c>
      <c r="BY4" s="26" t="s">
        <v>263</v>
      </c>
      <c r="BZ4" s="26" t="s">
        <v>264</v>
      </c>
      <c r="CA4" s="26" t="s">
        <v>265</v>
      </c>
      <c r="CB4" s="26" t="s">
        <v>266</v>
      </c>
      <c r="CC4" s="26" t="s">
        <v>267</v>
      </c>
      <c r="CD4" s="26" t="s">
        <v>268</v>
      </c>
      <c r="CE4" s="26" t="s">
        <v>190</v>
      </c>
      <c r="CF4" s="26" t="s">
        <v>261</v>
      </c>
      <c r="CG4" s="26" t="s">
        <v>262</v>
      </c>
      <c r="CH4" s="26" t="s">
        <v>263</v>
      </c>
      <c r="CI4" s="26" t="s">
        <v>264</v>
      </c>
      <c r="CJ4" s="26" t="s">
        <v>265</v>
      </c>
      <c r="CK4" s="26" t="s">
        <v>266</v>
      </c>
      <c r="CL4" s="26" t="s">
        <v>267</v>
      </c>
      <c r="CM4" s="26" t="s">
        <v>268</v>
      </c>
      <c r="CN4" s="26" t="s">
        <v>190</v>
      </c>
      <c r="CO4" s="26" t="s">
        <v>261</v>
      </c>
      <c r="CP4" s="26" t="s">
        <v>262</v>
      </c>
      <c r="CQ4" s="26" t="s">
        <v>263</v>
      </c>
      <c r="CR4" s="26" t="s">
        <v>264</v>
      </c>
      <c r="CS4" s="26" t="s">
        <v>265</v>
      </c>
      <c r="CT4" s="26" t="s">
        <v>266</v>
      </c>
      <c r="CU4" s="26" t="s">
        <v>267</v>
      </c>
      <c r="CV4" s="26" t="s">
        <v>268</v>
      </c>
      <c r="CW4" s="26" t="s">
        <v>190</v>
      </c>
      <c r="CX4" s="26" t="s">
        <v>261</v>
      </c>
      <c r="CY4" s="26" t="s">
        <v>262</v>
      </c>
      <c r="CZ4" s="26" t="s">
        <v>263</v>
      </c>
      <c r="DA4" s="26" t="s">
        <v>264</v>
      </c>
      <c r="DB4" s="26" t="s">
        <v>265</v>
      </c>
      <c r="DC4" s="26" t="s">
        <v>266</v>
      </c>
      <c r="DD4" s="26" t="s">
        <v>267</v>
      </c>
      <c r="DE4" s="26" t="s">
        <v>268</v>
      </c>
      <c r="DF4" s="26" t="s">
        <v>190</v>
      </c>
      <c r="DG4" s="26" t="s">
        <v>261</v>
      </c>
      <c r="DH4" s="26" t="s">
        <v>262</v>
      </c>
      <c r="DI4" s="26" t="s">
        <v>263</v>
      </c>
      <c r="DJ4" s="26" t="s">
        <v>264</v>
      </c>
      <c r="DK4" s="26" t="s">
        <v>265</v>
      </c>
      <c r="DL4" s="26" t="s">
        <v>266</v>
      </c>
      <c r="DM4" s="26" t="s">
        <v>267</v>
      </c>
      <c r="DN4" s="26" t="s">
        <v>268</v>
      </c>
      <c r="DO4" s="26" t="s">
        <v>190</v>
      </c>
      <c r="DP4" s="26" t="s">
        <v>261</v>
      </c>
      <c r="DQ4" s="26" t="s">
        <v>262</v>
      </c>
      <c r="DR4" s="26" t="s">
        <v>263</v>
      </c>
      <c r="DS4" s="26" t="s">
        <v>264</v>
      </c>
      <c r="DT4" s="26" t="s">
        <v>265</v>
      </c>
      <c r="DU4" s="26" t="s">
        <v>266</v>
      </c>
      <c r="DV4" s="26" t="s">
        <v>267</v>
      </c>
      <c r="DW4" s="26" t="s">
        <v>268</v>
      </c>
      <c r="DX4" s="26" t="s">
        <v>190</v>
      </c>
      <c r="DY4" s="26" t="s">
        <v>261</v>
      </c>
      <c r="DZ4" s="26" t="s">
        <v>262</v>
      </c>
      <c r="EA4" s="26" t="s">
        <v>263</v>
      </c>
      <c r="EB4" s="26" t="s">
        <v>264</v>
      </c>
      <c r="EC4" s="26" t="s">
        <v>265</v>
      </c>
      <c r="ED4" s="26" t="s">
        <v>266</v>
      </c>
      <c r="EE4" s="26" t="s">
        <v>267</v>
      </c>
      <c r="EF4" s="26" t="s">
        <v>268</v>
      </c>
      <c r="EG4" s="26" t="s">
        <v>190</v>
      </c>
      <c r="EH4" s="26" t="s">
        <v>261</v>
      </c>
      <c r="EI4" s="26" t="s">
        <v>262</v>
      </c>
      <c r="EJ4" s="26" t="s">
        <v>263</v>
      </c>
      <c r="EK4" s="26" t="s">
        <v>264</v>
      </c>
      <c r="EL4" s="26" t="s">
        <v>265</v>
      </c>
      <c r="EM4" s="26" t="s">
        <v>266</v>
      </c>
      <c r="EN4" s="26" t="s">
        <v>267</v>
      </c>
      <c r="EO4" s="26" t="s">
        <v>268</v>
      </c>
      <c r="EP4" s="26" t="s">
        <v>190</v>
      </c>
      <c r="EQ4" s="26" t="s">
        <v>261</v>
      </c>
      <c r="ER4" s="26" t="s">
        <v>262</v>
      </c>
      <c r="ES4" s="26" t="s">
        <v>263</v>
      </c>
      <c r="ET4" s="26" t="s">
        <v>264</v>
      </c>
      <c r="EU4" s="26" t="s">
        <v>265</v>
      </c>
      <c r="EV4" s="26" t="s">
        <v>266</v>
      </c>
      <c r="EW4" s="26" t="s">
        <v>267</v>
      </c>
      <c r="EX4" s="26" t="s">
        <v>268</v>
      </c>
      <c r="EY4" s="26" t="s">
        <v>190</v>
      </c>
      <c r="EZ4" s="26" t="s">
        <v>261</v>
      </c>
      <c r="FA4" s="26" t="s">
        <v>262</v>
      </c>
      <c r="FB4" s="26" t="s">
        <v>263</v>
      </c>
      <c r="FC4" s="26" t="s">
        <v>264</v>
      </c>
      <c r="FD4" s="26" t="s">
        <v>265</v>
      </c>
      <c r="FE4" s="26" t="s">
        <v>266</v>
      </c>
      <c r="FF4" s="26" t="s">
        <v>267</v>
      </c>
      <c r="FG4" s="26" t="s">
        <v>268</v>
      </c>
      <c r="FH4" s="26" t="s">
        <v>190</v>
      </c>
      <c r="FI4" s="26" t="s">
        <v>261</v>
      </c>
      <c r="FJ4" s="26" t="s">
        <v>262</v>
      </c>
      <c r="FK4" s="26" t="s">
        <v>263</v>
      </c>
      <c r="FL4" s="26" t="s">
        <v>264</v>
      </c>
      <c r="FM4" s="26" t="s">
        <v>265</v>
      </c>
      <c r="FN4" s="26" t="s">
        <v>266</v>
      </c>
      <c r="FO4" s="26" t="s">
        <v>267</v>
      </c>
      <c r="FP4" s="26" t="s">
        <v>268</v>
      </c>
      <c r="FQ4" s="26" t="s">
        <v>190</v>
      </c>
      <c r="FR4" s="26" t="s">
        <v>261</v>
      </c>
      <c r="FS4" s="26" t="s">
        <v>262</v>
      </c>
      <c r="FT4" s="26" t="s">
        <v>263</v>
      </c>
      <c r="FU4" s="26" t="s">
        <v>264</v>
      </c>
      <c r="FV4" s="26" t="s">
        <v>265</v>
      </c>
      <c r="FW4" s="26" t="s">
        <v>266</v>
      </c>
      <c r="FX4" s="26" t="s">
        <v>267</v>
      </c>
      <c r="FY4" s="26" t="s">
        <v>268</v>
      </c>
      <c r="FZ4" s="26" t="s">
        <v>190</v>
      </c>
      <c r="GA4" s="26" t="s">
        <v>261</v>
      </c>
      <c r="GB4" s="26" t="s">
        <v>262</v>
      </c>
      <c r="GC4" s="26" t="s">
        <v>263</v>
      </c>
      <c r="GD4" s="26" t="s">
        <v>264</v>
      </c>
      <c r="GE4" s="26" t="s">
        <v>265</v>
      </c>
      <c r="GF4" s="26" t="s">
        <v>266</v>
      </c>
      <c r="GG4" s="26" t="s">
        <v>267</v>
      </c>
      <c r="GH4" s="26" t="s">
        <v>268</v>
      </c>
      <c r="GI4" s="26" t="s">
        <v>190</v>
      </c>
      <c r="GJ4" s="26" t="s">
        <v>190</v>
      </c>
    </row>
    <row r="5" spans="1:550" x14ac:dyDescent="0.25">
      <c r="A5" s="69"/>
      <c r="B5" s="69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</row>
    <row r="6" spans="1:550" x14ac:dyDescent="0.25">
      <c r="A6" s="46">
        <v>54</v>
      </c>
      <c r="B6" s="47" t="s">
        <v>191</v>
      </c>
      <c r="C6" s="48">
        <v>0</v>
      </c>
      <c r="D6" s="48">
        <v>0</v>
      </c>
      <c r="E6" s="48">
        <v>0</v>
      </c>
      <c r="F6" s="48">
        <v>0</v>
      </c>
      <c r="G6" s="48">
        <v>14397</v>
      </c>
      <c r="H6" s="48">
        <v>56946</v>
      </c>
      <c r="I6" s="48">
        <v>0</v>
      </c>
      <c r="J6" s="48">
        <v>0</v>
      </c>
      <c r="K6" s="49">
        <v>71343</v>
      </c>
      <c r="L6" s="48">
        <v>0</v>
      </c>
      <c r="M6" s="48">
        <v>0</v>
      </c>
      <c r="N6" s="48">
        <v>2567</v>
      </c>
      <c r="O6" s="48">
        <v>1924</v>
      </c>
      <c r="P6" s="48">
        <v>7859</v>
      </c>
      <c r="Q6" s="48">
        <v>25631</v>
      </c>
      <c r="R6" s="48">
        <v>3273</v>
      </c>
      <c r="S6" s="48">
        <v>0</v>
      </c>
      <c r="T6" s="49">
        <v>41254</v>
      </c>
      <c r="U6" s="48">
        <v>0</v>
      </c>
      <c r="V6" s="48">
        <v>0</v>
      </c>
      <c r="W6" s="48">
        <v>2561</v>
      </c>
      <c r="X6" s="48">
        <v>2352</v>
      </c>
      <c r="Y6" s="48">
        <v>4299</v>
      </c>
      <c r="Z6" s="48">
        <v>1883</v>
      </c>
      <c r="AA6" s="48">
        <v>1742</v>
      </c>
      <c r="AB6" s="48">
        <v>0</v>
      </c>
      <c r="AC6" s="49">
        <v>12837</v>
      </c>
      <c r="AD6" s="48">
        <v>0</v>
      </c>
      <c r="AE6" s="48">
        <v>0</v>
      </c>
      <c r="AF6" s="48">
        <v>5073</v>
      </c>
      <c r="AG6" s="48">
        <v>0</v>
      </c>
      <c r="AH6" s="48">
        <v>15602</v>
      </c>
      <c r="AI6" s="48">
        <v>33858</v>
      </c>
      <c r="AJ6" s="48">
        <v>0</v>
      </c>
      <c r="AK6" s="48">
        <v>0</v>
      </c>
      <c r="AL6" s="49">
        <v>54533</v>
      </c>
      <c r="AM6" s="48">
        <v>0</v>
      </c>
      <c r="AN6" s="48">
        <v>0</v>
      </c>
      <c r="AO6" s="48">
        <v>5159</v>
      </c>
      <c r="AP6" s="48">
        <v>4740</v>
      </c>
      <c r="AQ6" s="48">
        <v>1292</v>
      </c>
      <c r="AR6" s="48">
        <v>3630</v>
      </c>
      <c r="AS6" s="48">
        <v>3555</v>
      </c>
      <c r="AT6" s="48">
        <v>0</v>
      </c>
      <c r="AU6" s="49">
        <v>18376</v>
      </c>
      <c r="AV6" s="48">
        <v>0</v>
      </c>
      <c r="AW6" s="48">
        <v>0</v>
      </c>
      <c r="AX6" s="48">
        <v>0</v>
      </c>
      <c r="AY6" s="48">
        <v>0</v>
      </c>
      <c r="AZ6" s="48">
        <v>0</v>
      </c>
      <c r="BA6" s="48">
        <v>0</v>
      </c>
      <c r="BB6" s="48">
        <v>0</v>
      </c>
      <c r="BC6" s="48">
        <v>0</v>
      </c>
      <c r="BD6" s="49">
        <v>0</v>
      </c>
      <c r="BE6" s="48">
        <v>0</v>
      </c>
      <c r="BF6" s="48">
        <v>0</v>
      </c>
      <c r="BG6" s="48">
        <v>5013</v>
      </c>
      <c r="BH6" s="48">
        <v>4558</v>
      </c>
      <c r="BI6" s="48">
        <v>0</v>
      </c>
      <c r="BJ6" s="48">
        <v>0</v>
      </c>
      <c r="BK6" s="48">
        <v>2544</v>
      </c>
      <c r="BL6" s="48">
        <v>0</v>
      </c>
      <c r="BM6" s="49">
        <v>12115</v>
      </c>
      <c r="BN6" s="48">
        <v>11245</v>
      </c>
      <c r="BO6" s="48">
        <v>1944</v>
      </c>
      <c r="BP6" s="48">
        <v>45584</v>
      </c>
      <c r="BQ6" s="48">
        <v>36273</v>
      </c>
      <c r="BR6" s="48">
        <v>22414</v>
      </c>
      <c r="BS6" s="48">
        <v>33741</v>
      </c>
      <c r="BT6" s="48">
        <v>67737</v>
      </c>
      <c r="BU6" s="48">
        <v>1915</v>
      </c>
      <c r="BV6" s="49">
        <v>220853</v>
      </c>
      <c r="BW6" s="48">
        <v>0</v>
      </c>
      <c r="BX6" s="48">
        <v>0</v>
      </c>
      <c r="BY6" s="48">
        <v>0</v>
      </c>
      <c r="BZ6" s="48">
        <v>0</v>
      </c>
      <c r="CA6" s="48">
        <v>4973</v>
      </c>
      <c r="CB6" s="48">
        <v>0</v>
      </c>
      <c r="CC6" s="48">
        <v>0</v>
      </c>
      <c r="CD6" s="48">
        <v>0</v>
      </c>
      <c r="CE6" s="49">
        <v>4973</v>
      </c>
      <c r="CF6" s="48">
        <v>6975</v>
      </c>
      <c r="CG6" s="48">
        <v>20456</v>
      </c>
      <c r="CH6" s="48">
        <v>43176</v>
      </c>
      <c r="CI6" s="48">
        <v>19123</v>
      </c>
      <c r="CJ6" s="48">
        <v>20916</v>
      </c>
      <c r="CK6" s="48">
        <v>31320</v>
      </c>
      <c r="CL6" s="48">
        <v>21822</v>
      </c>
      <c r="CM6" s="48">
        <v>0</v>
      </c>
      <c r="CN6" s="49">
        <v>163788</v>
      </c>
      <c r="CO6" s="48">
        <v>0</v>
      </c>
      <c r="CP6" s="48">
        <v>0</v>
      </c>
      <c r="CQ6" s="48">
        <v>14420</v>
      </c>
      <c r="CR6" s="48">
        <v>7817</v>
      </c>
      <c r="CS6" s="48">
        <v>19782</v>
      </c>
      <c r="CT6" s="48">
        <v>7926</v>
      </c>
      <c r="CU6" s="48">
        <v>12247</v>
      </c>
      <c r="CV6" s="48">
        <v>0</v>
      </c>
      <c r="CW6" s="49">
        <v>62192</v>
      </c>
      <c r="CX6" s="48">
        <v>0</v>
      </c>
      <c r="CY6" s="48">
        <v>0</v>
      </c>
      <c r="CZ6" s="48">
        <v>84919</v>
      </c>
      <c r="DA6" s="48">
        <v>9543</v>
      </c>
      <c r="DB6" s="48">
        <v>33770</v>
      </c>
      <c r="DC6" s="48">
        <v>33432</v>
      </c>
      <c r="DD6" s="48">
        <v>24234</v>
      </c>
      <c r="DE6" s="48">
        <v>0</v>
      </c>
      <c r="DF6" s="49">
        <v>185898</v>
      </c>
      <c r="DG6" s="48">
        <v>0</v>
      </c>
      <c r="DH6" s="48">
        <v>0</v>
      </c>
      <c r="DI6" s="48">
        <v>9228</v>
      </c>
      <c r="DJ6" s="48">
        <v>1314</v>
      </c>
      <c r="DK6" s="48">
        <v>15622</v>
      </c>
      <c r="DL6" s="48">
        <v>12058</v>
      </c>
      <c r="DM6" s="48">
        <v>14454</v>
      </c>
      <c r="DN6" s="48">
        <v>329</v>
      </c>
      <c r="DO6" s="49">
        <v>53005</v>
      </c>
      <c r="DP6" s="48">
        <v>1935</v>
      </c>
      <c r="DQ6" s="48">
        <v>0</v>
      </c>
      <c r="DR6" s="48">
        <v>13438</v>
      </c>
      <c r="DS6" s="48">
        <v>10306</v>
      </c>
      <c r="DT6" s="48">
        <v>5354</v>
      </c>
      <c r="DU6" s="48">
        <v>9958</v>
      </c>
      <c r="DV6" s="48">
        <v>9592</v>
      </c>
      <c r="DW6" s="48">
        <v>0</v>
      </c>
      <c r="DX6" s="49">
        <v>50583</v>
      </c>
      <c r="DY6" s="48">
        <v>0</v>
      </c>
      <c r="DZ6" s="48">
        <v>0</v>
      </c>
      <c r="EA6" s="48">
        <v>0</v>
      </c>
      <c r="EB6" s="48">
        <v>0</v>
      </c>
      <c r="EC6" s="48">
        <v>5868</v>
      </c>
      <c r="ED6" s="48">
        <v>0</v>
      </c>
      <c r="EE6" s="48">
        <v>0</v>
      </c>
      <c r="EF6" s="48">
        <v>0</v>
      </c>
      <c r="EG6" s="49">
        <v>5868</v>
      </c>
      <c r="EH6" s="48">
        <v>0</v>
      </c>
      <c r="EI6" s="48">
        <v>0</v>
      </c>
      <c r="EJ6" s="48">
        <v>24720</v>
      </c>
      <c r="EK6" s="48">
        <v>1013</v>
      </c>
      <c r="EL6" s="48">
        <v>20662</v>
      </c>
      <c r="EM6" s="48">
        <v>62528</v>
      </c>
      <c r="EN6" s="48">
        <v>10385</v>
      </c>
      <c r="EO6" s="48">
        <v>0</v>
      </c>
      <c r="EP6" s="49">
        <v>119308</v>
      </c>
      <c r="EQ6" s="48">
        <v>8927</v>
      </c>
      <c r="ER6" s="48">
        <v>0</v>
      </c>
      <c r="ES6" s="48">
        <v>36844</v>
      </c>
      <c r="ET6" s="48">
        <v>25274</v>
      </c>
      <c r="EU6" s="48">
        <v>27855</v>
      </c>
      <c r="EV6" s="48">
        <v>16342</v>
      </c>
      <c r="EW6" s="48">
        <v>32023</v>
      </c>
      <c r="EX6" s="48">
        <v>0</v>
      </c>
      <c r="EY6" s="49">
        <v>147265</v>
      </c>
      <c r="EZ6" s="48">
        <v>3760</v>
      </c>
      <c r="FA6" s="48">
        <v>389</v>
      </c>
      <c r="FB6" s="48">
        <v>9513</v>
      </c>
      <c r="FC6" s="48">
        <v>1925</v>
      </c>
      <c r="FD6" s="48">
        <v>8853</v>
      </c>
      <c r="FE6" s="48">
        <v>8207</v>
      </c>
      <c r="FF6" s="48">
        <v>6817</v>
      </c>
      <c r="FG6" s="48">
        <v>0</v>
      </c>
      <c r="FH6" s="49">
        <v>39464</v>
      </c>
      <c r="FI6" s="48">
        <v>0</v>
      </c>
      <c r="FJ6" s="48">
        <v>0</v>
      </c>
      <c r="FK6" s="48">
        <v>0</v>
      </c>
      <c r="FL6" s="48">
        <v>4408</v>
      </c>
      <c r="FM6" s="48">
        <v>0</v>
      </c>
      <c r="FN6" s="48">
        <v>12039</v>
      </c>
      <c r="FO6" s="48">
        <v>239</v>
      </c>
      <c r="FP6" s="48">
        <v>0</v>
      </c>
      <c r="FQ6" s="49">
        <v>16686</v>
      </c>
      <c r="FR6" s="48">
        <v>1905</v>
      </c>
      <c r="FS6" s="48">
        <v>0</v>
      </c>
      <c r="FT6" s="48">
        <v>6101</v>
      </c>
      <c r="FU6" s="48">
        <v>3961</v>
      </c>
      <c r="FV6" s="48">
        <v>5935</v>
      </c>
      <c r="FW6" s="48">
        <v>19998</v>
      </c>
      <c r="FX6" s="48">
        <v>5956</v>
      </c>
      <c r="FY6" s="48">
        <v>0</v>
      </c>
      <c r="FZ6" s="49">
        <v>43856</v>
      </c>
      <c r="GA6" s="48">
        <v>157</v>
      </c>
      <c r="GB6" s="48">
        <v>0</v>
      </c>
      <c r="GC6" s="48">
        <v>11710</v>
      </c>
      <c r="GD6" s="48">
        <v>8114</v>
      </c>
      <c r="GE6" s="48">
        <v>2919</v>
      </c>
      <c r="GF6" s="48">
        <v>9645</v>
      </c>
      <c r="GG6" s="48">
        <v>5436</v>
      </c>
      <c r="GH6" s="48">
        <v>0</v>
      </c>
      <c r="GI6" s="49">
        <v>37981</v>
      </c>
      <c r="GJ6" s="49">
        <f t="shared" ref="GJ6:GJ50" si="0">K6+T6+AC6+AL6+AU6+BD6+BM6+BV6+CE6+CN6+CW6+DF6+DO6+DX6+EG6+EP6+EY6+FH6+FQ6+FZ6+GI6</f>
        <v>1362178</v>
      </c>
      <c r="GK6" s="61"/>
    </row>
    <row r="7" spans="1:550" x14ac:dyDescent="0.25">
      <c r="A7" s="46">
        <v>55</v>
      </c>
      <c r="B7" s="28" t="s">
        <v>193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9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  <c r="BL7" s="48">
        <v>0</v>
      </c>
      <c r="BM7" s="49">
        <v>0</v>
      </c>
      <c r="BN7" s="48">
        <v>0</v>
      </c>
      <c r="BO7" s="48">
        <v>9</v>
      </c>
      <c r="BP7" s="48">
        <v>711</v>
      </c>
      <c r="BQ7" s="48">
        <v>219</v>
      </c>
      <c r="BR7" s="48">
        <v>1186</v>
      </c>
      <c r="BS7" s="48">
        <v>7220</v>
      </c>
      <c r="BT7" s="48">
        <v>2287</v>
      </c>
      <c r="BU7" s="48">
        <v>0</v>
      </c>
      <c r="BV7" s="49">
        <v>11632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0</v>
      </c>
      <c r="CO7" s="48">
        <v>0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25346</v>
      </c>
      <c r="CV7" s="48">
        <v>0</v>
      </c>
      <c r="CW7" s="49">
        <v>25346</v>
      </c>
      <c r="CX7" s="48">
        <v>0</v>
      </c>
      <c r="CY7" s="48">
        <v>0</v>
      </c>
      <c r="CZ7" s="48">
        <v>732</v>
      </c>
      <c r="DA7" s="48">
        <v>792</v>
      </c>
      <c r="DB7" s="48">
        <v>501</v>
      </c>
      <c r="DC7" s="48">
        <v>622</v>
      </c>
      <c r="DD7" s="48">
        <v>2074</v>
      </c>
      <c r="DE7" s="48">
        <v>0</v>
      </c>
      <c r="DF7" s="49">
        <v>4721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9">
        <v>0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0</v>
      </c>
      <c r="DV7" s="48">
        <v>0</v>
      </c>
      <c r="DW7" s="48">
        <v>0</v>
      </c>
      <c r="DX7" s="49">
        <v>0</v>
      </c>
      <c r="DY7" s="48">
        <v>0</v>
      </c>
      <c r="DZ7" s="48">
        <v>0</v>
      </c>
      <c r="EA7" s="48">
        <v>0</v>
      </c>
      <c r="EB7" s="48">
        <v>0</v>
      </c>
      <c r="EC7" s="48">
        <v>2</v>
      </c>
      <c r="ED7" s="48">
        <v>0</v>
      </c>
      <c r="EE7" s="48">
        <v>0</v>
      </c>
      <c r="EF7" s="48">
        <v>0</v>
      </c>
      <c r="EG7" s="49">
        <v>2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512</v>
      </c>
      <c r="EN7" s="48">
        <v>0</v>
      </c>
      <c r="EO7" s="48">
        <v>0</v>
      </c>
      <c r="EP7" s="49">
        <v>512</v>
      </c>
      <c r="EQ7" s="48">
        <v>0</v>
      </c>
      <c r="ER7" s="48">
        <v>0</v>
      </c>
      <c r="ES7" s="48">
        <v>145</v>
      </c>
      <c r="ET7" s="48">
        <v>1165</v>
      </c>
      <c r="EU7" s="48">
        <v>3029</v>
      </c>
      <c r="EV7" s="48">
        <v>494</v>
      </c>
      <c r="EW7" s="48">
        <v>2602</v>
      </c>
      <c r="EX7" s="48">
        <v>0</v>
      </c>
      <c r="EY7" s="49">
        <v>7435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0</v>
      </c>
      <c r="FG7" s="48">
        <v>0</v>
      </c>
      <c r="FH7" s="49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268</v>
      </c>
      <c r="FV7" s="48">
        <v>0</v>
      </c>
      <c r="FW7" s="48">
        <v>2630</v>
      </c>
      <c r="FX7" s="48">
        <v>86</v>
      </c>
      <c r="FY7" s="48">
        <v>0</v>
      </c>
      <c r="FZ7" s="49">
        <v>2984</v>
      </c>
      <c r="GA7" s="48">
        <v>0</v>
      </c>
      <c r="GB7" s="48">
        <v>0</v>
      </c>
      <c r="GC7" s="48">
        <v>86</v>
      </c>
      <c r="GD7" s="48">
        <v>106</v>
      </c>
      <c r="GE7" s="48">
        <v>0</v>
      </c>
      <c r="GF7" s="48">
        <v>266</v>
      </c>
      <c r="GG7" s="48">
        <v>102</v>
      </c>
      <c r="GH7" s="48">
        <v>0</v>
      </c>
      <c r="GI7" s="49">
        <v>560</v>
      </c>
      <c r="GJ7" s="49">
        <f t="shared" si="0"/>
        <v>53192</v>
      </c>
      <c r="GK7" s="61"/>
    </row>
    <row r="8" spans="1:550" x14ac:dyDescent="0.25">
      <c r="A8" s="46">
        <v>56</v>
      </c>
      <c r="B8" s="28" t="s">
        <v>194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11</v>
      </c>
      <c r="ER8" s="48">
        <v>0</v>
      </c>
      <c r="ES8" s="48">
        <v>569</v>
      </c>
      <c r="ET8" s="48">
        <v>0</v>
      </c>
      <c r="EU8" s="48">
        <v>0</v>
      </c>
      <c r="EV8" s="48">
        <v>0</v>
      </c>
      <c r="EW8" s="48">
        <v>197</v>
      </c>
      <c r="EX8" s="48">
        <v>0</v>
      </c>
      <c r="EY8" s="49">
        <v>777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9">
        <f t="shared" si="0"/>
        <v>777</v>
      </c>
      <c r="GK8" s="61"/>
    </row>
    <row r="9" spans="1:550" x14ac:dyDescent="0.25">
      <c r="A9" s="46">
        <v>57</v>
      </c>
      <c r="B9" s="28" t="s">
        <v>195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9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2386</v>
      </c>
      <c r="AA9" s="48">
        <v>0</v>
      </c>
      <c r="AB9" s="48">
        <v>0</v>
      </c>
      <c r="AC9" s="49">
        <v>2386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6101</v>
      </c>
      <c r="AP9" s="48">
        <v>10155</v>
      </c>
      <c r="AQ9" s="48">
        <v>0</v>
      </c>
      <c r="AR9" s="48">
        <v>16210</v>
      </c>
      <c r="AS9" s="48">
        <v>0</v>
      </c>
      <c r="AT9" s="48">
        <v>0</v>
      </c>
      <c r="AU9" s="49">
        <v>32466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9">
        <v>0</v>
      </c>
      <c r="BN9" s="48">
        <v>0</v>
      </c>
      <c r="BO9" s="48">
        <v>0</v>
      </c>
      <c r="BP9" s="48">
        <v>0</v>
      </c>
      <c r="BQ9" s="48">
        <v>180735</v>
      </c>
      <c r="BR9" s="48">
        <v>0</v>
      </c>
      <c r="BS9" s="48">
        <v>0</v>
      </c>
      <c r="BT9" s="48">
        <v>0</v>
      </c>
      <c r="BU9" s="48">
        <v>0</v>
      </c>
      <c r="BV9" s="49">
        <v>180735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9">
        <v>0</v>
      </c>
      <c r="CF9" s="48">
        <v>0</v>
      </c>
      <c r="CG9" s="48">
        <v>0</v>
      </c>
      <c r="CH9" s="48">
        <v>21793</v>
      </c>
      <c r="CI9" s="48">
        <v>22788</v>
      </c>
      <c r="CJ9" s="48">
        <v>0</v>
      </c>
      <c r="CK9" s="48">
        <v>50683</v>
      </c>
      <c r="CL9" s="48">
        <v>14516</v>
      </c>
      <c r="CM9" s="48">
        <v>0</v>
      </c>
      <c r="CN9" s="49">
        <v>109780</v>
      </c>
      <c r="CO9" s="48">
        <v>0</v>
      </c>
      <c r="CP9" s="48">
        <v>0</v>
      </c>
      <c r="CQ9" s="48">
        <v>17139</v>
      </c>
      <c r="CR9" s="48">
        <v>0</v>
      </c>
      <c r="CS9" s="48">
        <v>36326</v>
      </c>
      <c r="CT9" s="48">
        <v>25691</v>
      </c>
      <c r="CU9" s="48">
        <v>5494</v>
      </c>
      <c r="CV9" s="48">
        <v>0</v>
      </c>
      <c r="CW9" s="49">
        <v>84650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9">
        <v>0</v>
      </c>
      <c r="EQ9" s="48">
        <v>0</v>
      </c>
      <c r="ER9" s="48">
        <v>0</v>
      </c>
      <c r="ES9" s="48">
        <v>0</v>
      </c>
      <c r="ET9" s="48">
        <v>0</v>
      </c>
      <c r="EU9" s="48">
        <v>0</v>
      </c>
      <c r="EV9" s="48">
        <v>0</v>
      </c>
      <c r="EW9" s="48">
        <v>0</v>
      </c>
      <c r="EX9" s="48">
        <v>0</v>
      </c>
      <c r="EY9" s="49">
        <v>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7649</v>
      </c>
      <c r="FX9" s="48">
        <v>0</v>
      </c>
      <c r="FY9" s="48">
        <v>0</v>
      </c>
      <c r="FZ9" s="49">
        <v>7649</v>
      </c>
      <c r="GA9" s="48">
        <v>0</v>
      </c>
      <c r="GB9" s="48">
        <v>0</v>
      </c>
      <c r="GC9" s="48">
        <v>800</v>
      </c>
      <c r="GD9" s="48">
        <v>1400</v>
      </c>
      <c r="GE9" s="48">
        <v>20671</v>
      </c>
      <c r="GF9" s="48">
        <v>15084</v>
      </c>
      <c r="GG9" s="48">
        <v>57699</v>
      </c>
      <c r="GH9" s="48">
        <v>0</v>
      </c>
      <c r="GI9" s="49">
        <v>95654</v>
      </c>
      <c r="GJ9" s="49">
        <f t="shared" si="0"/>
        <v>513320</v>
      </c>
      <c r="GK9" s="61"/>
    </row>
    <row r="10" spans="1:550" x14ac:dyDescent="0.25">
      <c r="A10" s="46">
        <v>58</v>
      </c>
      <c r="B10" s="28" t="s">
        <v>196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9">
        <v>0</v>
      </c>
      <c r="L10" s="48">
        <v>0</v>
      </c>
      <c r="M10" s="48">
        <v>0</v>
      </c>
      <c r="N10" s="48">
        <v>4</v>
      </c>
      <c r="O10" s="48">
        <v>0</v>
      </c>
      <c r="P10" s="48">
        <v>285</v>
      </c>
      <c r="Q10" s="48">
        <v>0</v>
      </c>
      <c r="R10" s="48">
        <v>208</v>
      </c>
      <c r="S10" s="48">
        <v>0</v>
      </c>
      <c r="T10" s="49">
        <v>497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229</v>
      </c>
      <c r="AT10" s="48">
        <v>0</v>
      </c>
      <c r="AU10" s="49">
        <v>229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9">
        <v>0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9">
        <v>0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6623</v>
      </c>
      <c r="BT10" s="48">
        <v>0</v>
      </c>
      <c r="BU10" s="48">
        <v>0</v>
      </c>
      <c r="BV10" s="49">
        <v>6623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923</v>
      </c>
      <c r="CI10" s="48">
        <v>9026</v>
      </c>
      <c r="CJ10" s="48">
        <v>2679</v>
      </c>
      <c r="CK10" s="48">
        <v>0</v>
      </c>
      <c r="CL10" s="48">
        <v>12069</v>
      </c>
      <c r="CM10" s="48">
        <v>0</v>
      </c>
      <c r="CN10" s="49">
        <v>24697</v>
      </c>
      <c r="CO10" s="48">
        <v>0</v>
      </c>
      <c r="CP10" s="48">
        <v>0</v>
      </c>
      <c r="CQ10" s="48">
        <v>119</v>
      </c>
      <c r="CR10" s="48">
        <v>0</v>
      </c>
      <c r="CS10" s="48">
        <v>576</v>
      </c>
      <c r="CT10" s="48">
        <v>145</v>
      </c>
      <c r="CU10" s="48">
        <v>79</v>
      </c>
      <c r="CV10" s="48">
        <v>0</v>
      </c>
      <c r="CW10" s="49">
        <v>919</v>
      </c>
      <c r="CX10" s="48">
        <v>0</v>
      </c>
      <c r="CY10" s="48">
        <v>0</v>
      </c>
      <c r="CZ10" s="48">
        <v>26098</v>
      </c>
      <c r="DA10" s="48">
        <v>335</v>
      </c>
      <c r="DB10" s="48">
        <v>123367</v>
      </c>
      <c r="DC10" s="48">
        <v>8520</v>
      </c>
      <c r="DD10" s="48">
        <v>42383</v>
      </c>
      <c r="DE10" s="48">
        <v>0</v>
      </c>
      <c r="DF10" s="49">
        <v>200703</v>
      </c>
      <c r="DG10" s="48">
        <v>0</v>
      </c>
      <c r="DH10" s="48">
        <v>0</v>
      </c>
      <c r="DI10" s="48">
        <v>0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9">
        <v>0</v>
      </c>
      <c r="DP10" s="48">
        <v>56</v>
      </c>
      <c r="DQ10" s="48">
        <v>0</v>
      </c>
      <c r="DR10" s="48">
        <v>0</v>
      </c>
      <c r="DS10" s="48">
        <v>0</v>
      </c>
      <c r="DT10" s="48">
        <v>0</v>
      </c>
      <c r="DU10" s="48">
        <v>0</v>
      </c>
      <c r="DV10" s="48">
        <v>4016</v>
      </c>
      <c r="DW10" s="48">
        <v>0</v>
      </c>
      <c r="DX10" s="49">
        <v>4072</v>
      </c>
      <c r="DY10" s="48">
        <v>0</v>
      </c>
      <c r="DZ10" s="48">
        <v>0</v>
      </c>
      <c r="EA10" s="48">
        <v>0</v>
      </c>
      <c r="EB10" s="48">
        <v>0</v>
      </c>
      <c r="EC10" s="48">
        <v>11</v>
      </c>
      <c r="ED10" s="48">
        <v>0</v>
      </c>
      <c r="EE10" s="48">
        <v>0</v>
      </c>
      <c r="EF10" s="48">
        <v>0</v>
      </c>
      <c r="EG10" s="49">
        <v>11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9">
        <v>0</v>
      </c>
      <c r="EQ10" s="48">
        <v>5</v>
      </c>
      <c r="ER10" s="48">
        <v>0</v>
      </c>
      <c r="ES10" s="48">
        <v>10559</v>
      </c>
      <c r="ET10" s="48">
        <v>473</v>
      </c>
      <c r="EU10" s="48">
        <v>12</v>
      </c>
      <c r="EV10" s="48">
        <v>718</v>
      </c>
      <c r="EW10" s="48">
        <v>4851</v>
      </c>
      <c r="EX10" s="48">
        <v>0</v>
      </c>
      <c r="EY10" s="49">
        <v>16618</v>
      </c>
      <c r="EZ10" s="48">
        <v>0</v>
      </c>
      <c r="FA10" s="48">
        <v>0</v>
      </c>
      <c r="FB10" s="48">
        <v>2008</v>
      </c>
      <c r="FC10" s="48">
        <v>0</v>
      </c>
      <c r="FD10" s="48">
        <v>0</v>
      </c>
      <c r="FE10" s="48">
        <v>0</v>
      </c>
      <c r="FF10" s="48">
        <v>0</v>
      </c>
      <c r="FG10" s="48">
        <v>0</v>
      </c>
      <c r="FH10" s="49">
        <v>2008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0</v>
      </c>
      <c r="FR10" s="48">
        <v>0</v>
      </c>
      <c r="FS10" s="48">
        <v>0</v>
      </c>
      <c r="FT10" s="48">
        <v>0</v>
      </c>
      <c r="FU10" s="48">
        <v>1517</v>
      </c>
      <c r="FV10" s="48">
        <v>2788</v>
      </c>
      <c r="FW10" s="48">
        <v>2084</v>
      </c>
      <c r="FX10" s="48">
        <v>188</v>
      </c>
      <c r="FY10" s="48">
        <v>0</v>
      </c>
      <c r="FZ10" s="49">
        <v>6577</v>
      </c>
      <c r="GA10" s="48">
        <v>0</v>
      </c>
      <c r="GB10" s="48">
        <v>0</v>
      </c>
      <c r="GC10" s="48">
        <v>0</v>
      </c>
      <c r="GD10" s="48">
        <v>0</v>
      </c>
      <c r="GE10" s="48">
        <v>0</v>
      </c>
      <c r="GF10" s="48">
        <v>0</v>
      </c>
      <c r="GG10" s="48">
        <v>0</v>
      </c>
      <c r="GH10" s="48">
        <v>0</v>
      </c>
      <c r="GI10" s="49">
        <v>0</v>
      </c>
      <c r="GJ10" s="49">
        <f t="shared" si="0"/>
        <v>262954</v>
      </c>
      <c r="GK10" s="61"/>
    </row>
    <row r="11" spans="1:550" x14ac:dyDescent="0.25">
      <c r="A11" s="46">
        <v>59</v>
      </c>
      <c r="B11" s="28" t="s">
        <v>197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0</v>
      </c>
      <c r="FH11" s="49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9">
        <f t="shared" si="0"/>
        <v>0</v>
      </c>
      <c r="GK11" s="61"/>
    </row>
    <row r="12" spans="1:550" x14ac:dyDescent="0.25">
      <c r="A12" s="46">
        <v>60</v>
      </c>
      <c r="B12" s="28" t="s">
        <v>198</v>
      </c>
      <c r="C12" s="48">
        <v>0</v>
      </c>
      <c r="D12" s="48">
        <v>0</v>
      </c>
      <c r="E12" s="48">
        <v>0</v>
      </c>
      <c r="F12" s="48">
        <v>0</v>
      </c>
      <c r="G12" s="48">
        <v>80060</v>
      </c>
      <c r="H12" s="48">
        <v>0</v>
      </c>
      <c r="I12" s="48">
        <v>0</v>
      </c>
      <c r="J12" s="48">
        <v>0</v>
      </c>
      <c r="K12" s="49">
        <v>80060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9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19617</v>
      </c>
      <c r="AS12" s="48">
        <v>0</v>
      </c>
      <c r="AT12" s="48">
        <v>0</v>
      </c>
      <c r="AU12" s="49">
        <v>19617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9">
        <v>0</v>
      </c>
      <c r="BN12" s="48">
        <v>0</v>
      </c>
      <c r="BO12" s="48">
        <v>0</v>
      </c>
      <c r="BP12" s="48">
        <v>0</v>
      </c>
      <c r="BQ12" s="48">
        <v>0</v>
      </c>
      <c r="BR12" s="48">
        <v>20692</v>
      </c>
      <c r="BS12" s="48">
        <v>0</v>
      </c>
      <c r="BT12" s="48">
        <v>45783</v>
      </c>
      <c r="BU12" s="48">
        <v>0</v>
      </c>
      <c r="BV12" s="49">
        <v>66475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9">
        <v>0</v>
      </c>
      <c r="CF12" s="48">
        <v>0</v>
      </c>
      <c r="CG12" s="48">
        <v>0</v>
      </c>
      <c r="CH12" s="48">
        <v>4878</v>
      </c>
      <c r="CI12" s="48">
        <v>30386</v>
      </c>
      <c r="CJ12" s="48">
        <v>39748</v>
      </c>
      <c r="CK12" s="48">
        <v>31437</v>
      </c>
      <c r="CL12" s="48">
        <v>19138</v>
      </c>
      <c r="CM12" s="48">
        <v>0</v>
      </c>
      <c r="CN12" s="49">
        <v>125587</v>
      </c>
      <c r="CO12" s="48">
        <v>0</v>
      </c>
      <c r="CP12" s="48">
        <v>0</v>
      </c>
      <c r="CQ12" s="48">
        <v>0</v>
      </c>
      <c r="CR12" s="48">
        <v>409</v>
      </c>
      <c r="CS12" s="48">
        <v>0</v>
      </c>
      <c r="CT12" s="48">
        <v>0</v>
      </c>
      <c r="CU12" s="48">
        <v>0</v>
      </c>
      <c r="CV12" s="48">
        <v>0</v>
      </c>
      <c r="CW12" s="49">
        <v>409</v>
      </c>
      <c r="CX12" s="48">
        <v>0</v>
      </c>
      <c r="CY12" s="48">
        <v>0</v>
      </c>
      <c r="CZ12" s="48">
        <v>6019</v>
      </c>
      <c r="DA12" s="48">
        <v>7658</v>
      </c>
      <c r="DB12" s="48">
        <v>37950</v>
      </c>
      <c r="DC12" s="48">
        <v>53584</v>
      </c>
      <c r="DD12" s="48">
        <v>21676</v>
      </c>
      <c r="DE12" s="48">
        <v>0</v>
      </c>
      <c r="DF12" s="49">
        <v>126887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9">
        <v>0</v>
      </c>
      <c r="DP12" s="48">
        <v>0</v>
      </c>
      <c r="DQ12" s="48">
        <v>0</v>
      </c>
      <c r="DR12" s="48">
        <v>0</v>
      </c>
      <c r="DS12" s="48">
        <v>5843</v>
      </c>
      <c r="DT12" s="48">
        <v>0</v>
      </c>
      <c r="DU12" s="48">
        <v>26218</v>
      </c>
      <c r="DV12" s="48">
        <v>0</v>
      </c>
      <c r="DW12" s="48">
        <v>0</v>
      </c>
      <c r="DX12" s="49">
        <v>32061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9">
        <v>0</v>
      </c>
      <c r="EH12" s="48">
        <v>0</v>
      </c>
      <c r="EI12" s="48">
        <v>0</v>
      </c>
      <c r="EJ12" s="48">
        <v>593</v>
      </c>
      <c r="EK12" s="48">
        <v>137</v>
      </c>
      <c r="EL12" s="48">
        <v>11511</v>
      </c>
      <c r="EM12" s="48">
        <v>23086</v>
      </c>
      <c r="EN12" s="48">
        <v>3468</v>
      </c>
      <c r="EO12" s="48">
        <v>0</v>
      </c>
      <c r="EP12" s="49">
        <v>38795</v>
      </c>
      <c r="EQ12" s="48">
        <v>608</v>
      </c>
      <c r="ER12" s="48">
        <v>0</v>
      </c>
      <c r="ES12" s="48">
        <v>3477</v>
      </c>
      <c r="ET12" s="48">
        <v>12671</v>
      </c>
      <c r="EU12" s="48">
        <v>51255</v>
      </c>
      <c r="EV12" s="48">
        <v>18636</v>
      </c>
      <c r="EW12" s="48">
        <v>21196</v>
      </c>
      <c r="EX12" s="48">
        <v>0</v>
      </c>
      <c r="EY12" s="49">
        <v>107843</v>
      </c>
      <c r="EZ12" s="48">
        <v>0</v>
      </c>
      <c r="FA12" s="48">
        <v>0</v>
      </c>
      <c r="FB12" s="48">
        <v>0</v>
      </c>
      <c r="FC12" s="48">
        <v>0</v>
      </c>
      <c r="FD12" s="48">
        <v>0</v>
      </c>
      <c r="FE12" s="48">
        <v>0</v>
      </c>
      <c r="FF12" s="48">
        <v>0</v>
      </c>
      <c r="FG12" s="48">
        <v>0</v>
      </c>
      <c r="FH12" s="49">
        <v>0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0</v>
      </c>
      <c r="FU12" s="48">
        <v>0</v>
      </c>
      <c r="FV12" s="48">
        <v>0</v>
      </c>
      <c r="FW12" s="48">
        <v>27207</v>
      </c>
      <c r="FX12" s="48">
        <v>0</v>
      </c>
      <c r="FY12" s="48">
        <v>0</v>
      </c>
      <c r="FZ12" s="49">
        <v>27207</v>
      </c>
      <c r="GA12" s="48">
        <v>0</v>
      </c>
      <c r="GB12" s="48">
        <v>0</v>
      </c>
      <c r="GC12" s="48">
        <v>780</v>
      </c>
      <c r="GD12" s="48">
        <v>1200</v>
      </c>
      <c r="GE12" s="48">
        <v>0</v>
      </c>
      <c r="GF12" s="48">
        <v>450</v>
      </c>
      <c r="GG12" s="48">
        <v>700</v>
      </c>
      <c r="GH12" s="48">
        <v>0</v>
      </c>
      <c r="GI12" s="49">
        <v>3130</v>
      </c>
      <c r="GJ12" s="49">
        <f t="shared" si="0"/>
        <v>628071</v>
      </c>
      <c r="GK12" s="61"/>
    </row>
    <row r="13" spans="1:550" x14ac:dyDescent="0.25">
      <c r="A13" s="46">
        <v>61</v>
      </c>
      <c r="B13" s="28" t="s">
        <v>199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2410</v>
      </c>
      <c r="CL13" s="48">
        <v>0</v>
      </c>
      <c r="CM13" s="48">
        <v>0</v>
      </c>
      <c r="CN13" s="49">
        <v>2410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205</v>
      </c>
      <c r="EL13" s="48">
        <v>2323</v>
      </c>
      <c r="EM13" s="48">
        <v>4136</v>
      </c>
      <c r="EN13" s="48">
        <v>1222</v>
      </c>
      <c r="EO13" s="48">
        <v>0</v>
      </c>
      <c r="EP13" s="49">
        <v>7886</v>
      </c>
      <c r="EQ13" s="48">
        <v>0</v>
      </c>
      <c r="ER13" s="48">
        <v>0</v>
      </c>
      <c r="ES13" s="48">
        <v>0</v>
      </c>
      <c r="ET13" s="48">
        <v>0</v>
      </c>
      <c r="EU13" s="48">
        <v>0</v>
      </c>
      <c r="EV13" s="48">
        <v>0</v>
      </c>
      <c r="EW13" s="48">
        <v>0</v>
      </c>
      <c r="EX13" s="48">
        <v>0</v>
      </c>
      <c r="EY13" s="49">
        <v>0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9">
        <f t="shared" si="0"/>
        <v>10296</v>
      </c>
      <c r="GK13" s="61"/>
    </row>
    <row r="14" spans="1:550" x14ac:dyDescent="0.25">
      <c r="A14" s="46">
        <v>62</v>
      </c>
      <c r="B14" s="28" t="s">
        <v>200</v>
      </c>
      <c r="C14" s="48">
        <v>0</v>
      </c>
      <c r="D14" s="48">
        <v>0</v>
      </c>
      <c r="E14" s="48">
        <v>0</v>
      </c>
      <c r="F14" s="48">
        <v>5886</v>
      </c>
      <c r="G14" s="48">
        <v>9436</v>
      </c>
      <c r="H14" s="48">
        <v>12332</v>
      </c>
      <c r="I14" s="48">
        <v>0</v>
      </c>
      <c r="J14" s="48">
        <v>0</v>
      </c>
      <c r="K14" s="49">
        <v>27654</v>
      </c>
      <c r="L14" s="48">
        <v>0</v>
      </c>
      <c r="M14" s="48">
        <v>0</v>
      </c>
      <c r="N14" s="48">
        <v>0</v>
      </c>
      <c r="O14" s="48">
        <v>460</v>
      </c>
      <c r="P14" s="48">
        <v>20712</v>
      </c>
      <c r="Q14" s="48">
        <v>4274</v>
      </c>
      <c r="R14" s="48">
        <v>3819</v>
      </c>
      <c r="S14" s="48">
        <v>0</v>
      </c>
      <c r="T14" s="49">
        <v>29265</v>
      </c>
      <c r="U14" s="48">
        <v>0</v>
      </c>
      <c r="V14" s="48">
        <v>0</v>
      </c>
      <c r="W14" s="48">
        <v>0</v>
      </c>
      <c r="X14" s="48">
        <v>156</v>
      </c>
      <c r="Y14" s="48">
        <v>167</v>
      </c>
      <c r="Z14" s="48">
        <v>441</v>
      </c>
      <c r="AA14" s="48">
        <v>1393</v>
      </c>
      <c r="AB14" s="48">
        <v>0</v>
      </c>
      <c r="AC14" s="49">
        <v>2157</v>
      </c>
      <c r="AD14" s="48">
        <v>0</v>
      </c>
      <c r="AE14" s="48">
        <v>0</v>
      </c>
      <c r="AF14" s="48">
        <v>0</v>
      </c>
      <c r="AG14" s="48">
        <v>0</v>
      </c>
      <c r="AH14" s="48">
        <v>8167</v>
      </c>
      <c r="AI14" s="48">
        <v>16678</v>
      </c>
      <c r="AJ14" s="48">
        <v>0</v>
      </c>
      <c r="AK14" s="48">
        <v>0</v>
      </c>
      <c r="AL14" s="49">
        <v>24845</v>
      </c>
      <c r="AM14" s="48">
        <v>0</v>
      </c>
      <c r="AN14" s="48">
        <v>0</v>
      </c>
      <c r="AO14" s="48">
        <v>1314</v>
      </c>
      <c r="AP14" s="48">
        <v>408</v>
      </c>
      <c r="AQ14" s="48">
        <v>26</v>
      </c>
      <c r="AR14" s="48">
        <v>2787</v>
      </c>
      <c r="AS14" s="48">
        <v>2540</v>
      </c>
      <c r="AT14" s="48">
        <v>0</v>
      </c>
      <c r="AU14" s="49">
        <v>7075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9">
        <v>0</v>
      </c>
      <c r="BE14" s="48">
        <v>0</v>
      </c>
      <c r="BF14" s="48">
        <v>0</v>
      </c>
      <c r="BG14" s="48">
        <v>0</v>
      </c>
      <c r="BH14" s="48">
        <v>242</v>
      </c>
      <c r="BI14" s="48">
        <v>0</v>
      </c>
      <c r="BJ14" s="48">
        <v>0</v>
      </c>
      <c r="BK14" s="48">
        <v>468</v>
      </c>
      <c r="BL14" s="48">
        <v>0</v>
      </c>
      <c r="BM14" s="49">
        <v>710</v>
      </c>
      <c r="BN14" s="48">
        <v>141</v>
      </c>
      <c r="BO14" s="48">
        <v>17</v>
      </c>
      <c r="BP14" s="48">
        <v>5339</v>
      </c>
      <c r="BQ14" s="48">
        <v>11611</v>
      </c>
      <c r="BR14" s="48">
        <v>8803</v>
      </c>
      <c r="BS14" s="48">
        <v>18559</v>
      </c>
      <c r="BT14" s="48">
        <v>45180</v>
      </c>
      <c r="BU14" s="48">
        <v>206</v>
      </c>
      <c r="BV14" s="49">
        <v>89856</v>
      </c>
      <c r="BW14" s="48">
        <v>0</v>
      </c>
      <c r="BX14" s="48">
        <v>0</v>
      </c>
      <c r="BY14" s="48">
        <v>0</v>
      </c>
      <c r="BZ14" s="48">
        <v>0</v>
      </c>
      <c r="CA14" s="48">
        <v>267</v>
      </c>
      <c r="CB14" s="48">
        <v>0</v>
      </c>
      <c r="CC14" s="48">
        <v>0</v>
      </c>
      <c r="CD14" s="48">
        <v>0</v>
      </c>
      <c r="CE14" s="49">
        <v>267</v>
      </c>
      <c r="CF14" s="48">
        <v>0</v>
      </c>
      <c r="CG14" s="48">
        <v>0</v>
      </c>
      <c r="CH14" s="48">
        <v>6258</v>
      </c>
      <c r="CI14" s="48">
        <v>5357</v>
      </c>
      <c r="CJ14" s="48">
        <v>7765</v>
      </c>
      <c r="CK14" s="48">
        <v>6652</v>
      </c>
      <c r="CL14" s="48">
        <v>17953</v>
      </c>
      <c r="CM14" s="48">
        <v>0</v>
      </c>
      <c r="CN14" s="49">
        <v>43985</v>
      </c>
      <c r="CO14" s="48">
        <v>0</v>
      </c>
      <c r="CP14" s="48">
        <v>0</v>
      </c>
      <c r="CQ14" s="48">
        <v>1263</v>
      </c>
      <c r="CR14" s="48">
        <v>4665</v>
      </c>
      <c r="CS14" s="48">
        <v>2126</v>
      </c>
      <c r="CT14" s="48">
        <v>3514</v>
      </c>
      <c r="CU14" s="48">
        <v>5192</v>
      </c>
      <c r="CV14" s="48">
        <v>0</v>
      </c>
      <c r="CW14" s="49">
        <v>16760</v>
      </c>
      <c r="CX14" s="48">
        <v>0</v>
      </c>
      <c r="CY14" s="48">
        <v>0</v>
      </c>
      <c r="CZ14" s="48">
        <v>3655</v>
      </c>
      <c r="DA14" s="48">
        <v>28465</v>
      </c>
      <c r="DB14" s="48">
        <v>43770</v>
      </c>
      <c r="DC14" s="48">
        <v>30511</v>
      </c>
      <c r="DD14" s="48">
        <v>37310</v>
      </c>
      <c r="DE14" s="48">
        <v>0</v>
      </c>
      <c r="DF14" s="49">
        <v>143711</v>
      </c>
      <c r="DG14" s="48">
        <v>0</v>
      </c>
      <c r="DH14" s="48">
        <v>0</v>
      </c>
      <c r="DI14" s="48">
        <v>730</v>
      </c>
      <c r="DJ14" s="48">
        <v>7</v>
      </c>
      <c r="DK14" s="48">
        <v>1291</v>
      </c>
      <c r="DL14" s="48">
        <v>662</v>
      </c>
      <c r="DM14" s="48">
        <v>200</v>
      </c>
      <c r="DN14" s="48">
        <v>0</v>
      </c>
      <c r="DO14" s="49">
        <v>2890</v>
      </c>
      <c r="DP14" s="48">
        <v>7</v>
      </c>
      <c r="DQ14" s="48">
        <v>0</v>
      </c>
      <c r="DR14" s="48">
        <v>813</v>
      </c>
      <c r="DS14" s="48">
        <v>667</v>
      </c>
      <c r="DT14" s="48">
        <v>37</v>
      </c>
      <c r="DU14" s="48">
        <v>2123</v>
      </c>
      <c r="DV14" s="48">
        <v>7462</v>
      </c>
      <c r="DW14" s="48">
        <v>0</v>
      </c>
      <c r="DX14" s="49">
        <v>11109</v>
      </c>
      <c r="DY14" s="48">
        <v>0</v>
      </c>
      <c r="DZ14" s="48">
        <v>0</v>
      </c>
      <c r="EA14" s="48">
        <v>0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9">
        <v>0</v>
      </c>
      <c r="EH14" s="48">
        <v>0</v>
      </c>
      <c r="EI14" s="48">
        <v>0</v>
      </c>
      <c r="EJ14" s="48">
        <v>5318</v>
      </c>
      <c r="EK14" s="48">
        <v>1378</v>
      </c>
      <c r="EL14" s="48">
        <v>1746</v>
      </c>
      <c r="EM14" s="48">
        <v>11052</v>
      </c>
      <c r="EN14" s="48">
        <v>2778</v>
      </c>
      <c r="EO14" s="48">
        <v>0</v>
      </c>
      <c r="EP14" s="49">
        <v>22272</v>
      </c>
      <c r="EQ14" s="48">
        <v>298</v>
      </c>
      <c r="ER14" s="48">
        <v>0</v>
      </c>
      <c r="ES14" s="48">
        <v>3839</v>
      </c>
      <c r="ET14" s="48">
        <v>5314</v>
      </c>
      <c r="EU14" s="48">
        <v>2981</v>
      </c>
      <c r="EV14" s="48">
        <v>3926</v>
      </c>
      <c r="EW14" s="48">
        <v>13873</v>
      </c>
      <c r="EX14" s="48">
        <v>0</v>
      </c>
      <c r="EY14" s="49">
        <v>30231</v>
      </c>
      <c r="EZ14" s="48">
        <v>0</v>
      </c>
      <c r="FA14" s="48">
        <v>0</v>
      </c>
      <c r="FB14" s="48">
        <v>135</v>
      </c>
      <c r="FC14" s="48">
        <v>101</v>
      </c>
      <c r="FD14" s="48">
        <v>734</v>
      </c>
      <c r="FE14" s="48">
        <v>2412</v>
      </c>
      <c r="FF14" s="48">
        <v>7774</v>
      </c>
      <c r="FG14" s="48">
        <v>0</v>
      </c>
      <c r="FH14" s="49">
        <v>11156</v>
      </c>
      <c r="FI14" s="48">
        <v>0</v>
      </c>
      <c r="FJ14" s="48">
        <v>0</v>
      </c>
      <c r="FK14" s="48">
        <v>0</v>
      </c>
      <c r="FL14" s="48">
        <v>0</v>
      </c>
      <c r="FM14" s="48">
        <v>0</v>
      </c>
      <c r="FN14" s="48">
        <v>326</v>
      </c>
      <c r="FO14" s="48">
        <v>0</v>
      </c>
      <c r="FP14" s="48">
        <v>0</v>
      </c>
      <c r="FQ14" s="49">
        <v>326</v>
      </c>
      <c r="FR14" s="48">
        <v>27</v>
      </c>
      <c r="FS14" s="48">
        <v>0</v>
      </c>
      <c r="FT14" s="48">
        <v>1</v>
      </c>
      <c r="FU14" s="48">
        <v>216</v>
      </c>
      <c r="FV14" s="48">
        <v>450</v>
      </c>
      <c r="FW14" s="48">
        <v>398</v>
      </c>
      <c r="FX14" s="48">
        <v>617</v>
      </c>
      <c r="FY14" s="48">
        <v>0</v>
      </c>
      <c r="FZ14" s="49">
        <v>1709</v>
      </c>
      <c r="GA14" s="48">
        <v>16</v>
      </c>
      <c r="GB14" s="48">
        <v>0</v>
      </c>
      <c r="GC14" s="48">
        <v>1367</v>
      </c>
      <c r="GD14" s="48">
        <v>0</v>
      </c>
      <c r="GE14" s="48">
        <v>2</v>
      </c>
      <c r="GF14" s="48">
        <v>5295</v>
      </c>
      <c r="GG14" s="48">
        <v>3431</v>
      </c>
      <c r="GH14" s="48">
        <v>0</v>
      </c>
      <c r="GI14" s="49">
        <v>10111</v>
      </c>
      <c r="GJ14" s="49">
        <f t="shared" si="0"/>
        <v>476089</v>
      </c>
      <c r="GK14" s="61"/>
    </row>
    <row r="15" spans="1:550" x14ac:dyDescent="0.25">
      <c r="A15" s="46">
        <v>63</v>
      </c>
      <c r="B15" s="50" t="s">
        <v>269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61"/>
    </row>
    <row r="16" spans="1:550" x14ac:dyDescent="0.25">
      <c r="A16" s="52">
        <v>63.1</v>
      </c>
      <c r="B16" s="53" t="s">
        <v>270</v>
      </c>
      <c r="C16" s="54"/>
      <c r="D16" s="54"/>
      <c r="E16" s="54"/>
      <c r="F16" s="54"/>
      <c r="G16" s="54"/>
      <c r="H16" s="48">
        <v>208977</v>
      </c>
      <c r="I16" s="54"/>
      <c r="J16" s="54"/>
      <c r="K16" s="49">
        <v>208977</v>
      </c>
      <c r="L16" s="54"/>
      <c r="M16" s="54"/>
      <c r="N16" s="54"/>
      <c r="O16" s="54"/>
      <c r="P16" s="54"/>
      <c r="Q16" s="48">
        <v>74</v>
      </c>
      <c r="R16" s="54"/>
      <c r="S16" s="54"/>
      <c r="T16" s="49">
        <v>74</v>
      </c>
      <c r="U16" s="54"/>
      <c r="V16" s="54"/>
      <c r="W16" s="54"/>
      <c r="X16" s="54"/>
      <c r="Y16" s="54"/>
      <c r="Z16" s="48">
        <v>1430</v>
      </c>
      <c r="AA16" s="54"/>
      <c r="AB16" s="54"/>
      <c r="AC16" s="49">
        <v>1430</v>
      </c>
      <c r="AD16" s="54"/>
      <c r="AE16" s="54"/>
      <c r="AF16" s="54"/>
      <c r="AG16" s="54"/>
      <c r="AH16" s="54"/>
      <c r="AI16" s="48">
        <v>0</v>
      </c>
      <c r="AJ16" s="54"/>
      <c r="AK16" s="54"/>
      <c r="AL16" s="49">
        <v>0</v>
      </c>
      <c r="AM16" s="54"/>
      <c r="AN16" s="54"/>
      <c r="AO16" s="54"/>
      <c r="AP16" s="54"/>
      <c r="AQ16" s="54"/>
      <c r="AR16" s="48">
        <v>12075</v>
      </c>
      <c r="AS16" s="54"/>
      <c r="AT16" s="54"/>
      <c r="AU16" s="49">
        <v>12075</v>
      </c>
      <c r="AV16" s="54"/>
      <c r="AW16" s="54"/>
      <c r="AX16" s="54"/>
      <c r="AY16" s="54"/>
      <c r="AZ16" s="54"/>
      <c r="BA16" s="48">
        <v>0</v>
      </c>
      <c r="BB16" s="54"/>
      <c r="BC16" s="54"/>
      <c r="BD16" s="49">
        <v>0</v>
      </c>
      <c r="BE16" s="54"/>
      <c r="BF16" s="54"/>
      <c r="BG16" s="54"/>
      <c r="BH16" s="54"/>
      <c r="BI16" s="54"/>
      <c r="BJ16" s="48">
        <v>0</v>
      </c>
      <c r="BK16" s="54"/>
      <c r="BL16" s="54"/>
      <c r="BM16" s="49">
        <v>0</v>
      </c>
      <c r="BN16" s="54"/>
      <c r="BO16" s="54"/>
      <c r="BP16" s="54"/>
      <c r="BQ16" s="54"/>
      <c r="BR16" s="54"/>
      <c r="BS16" s="48">
        <v>54816</v>
      </c>
      <c r="BT16" s="54"/>
      <c r="BU16" s="54"/>
      <c r="BV16" s="49">
        <v>54816</v>
      </c>
      <c r="BW16" s="54"/>
      <c r="BX16" s="54"/>
      <c r="BY16" s="54"/>
      <c r="BZ16" s="54"/>
      <c r="CA16" s="54"/>
      <c r="CB16" s="48">
        <v>0</v>
      </c>
      <c r="CC16" s="54"/>
      <c r="CD16" s="54"/>
      <c r="CE16" s="49">
        <v>0</v>
      </c>
      <c r="CF16" s="54"/>
      <c r="CG16" s="54"/>
      <c r="CH16" s="54"/>
      <c r="CI16" s="54"/>
      <c r="CJ16" s="54"/>
      <c r="CK16" s="48">
        <v>187052</v>
      </c>
      <c r="CL16" s="54"/>
      <c r="CM16" s="54"/>
      <c r="CN16" s="49">
        <v>187052</v>
      </c>
      <c r="CO16" s="54"/>
      <c r="CP16" s="54"/>
      <c r="CQ16" s="54"/>
      <c r="CR16" s="54"/>
      <c r="CS16" s="54"/>
      <c r="CT16" s="48">
        <v>13889</v>
      </c>
      <c r="CU16" s="54"/>
      <c r="CV16" s="54"/>
      <c r="CW16" s="49">
        <v>13889</v>
      </c>
      <c r="CX16" s="54"/>
      <c r="CY16" s="54"/>
      <c r="CZ16" s="54"/>
      <c r="DA16" s="54"/>
      <c r="DB16" s="54"/>
      <c r="DC16" s="48">
        <v>19766</v>
      </c>
      <c r="DD16" s="54"/>
      <c r="DE16" s="54"/>
      <c r="DF16" s="49">
        <v>19766</v>
      </c>
      <c r="DG16" s="54"/>
      <c r="DH16" s="54"/>
      <c r="DI16" s="54"/>
      <c r="DJ16" s="54"/>
      <c r="DK16" s="54"/>
      <c r="DL16" s="48">
        <v>2054</v>
      </c>
      <c r="DM16" s="54"/>
      <c r="DN16" s="54"/>
      <c r="DO16" s="49">
        <v>2054</v>
      </c>
      <c r="DP16" s="54"/>
      <c r="DQ16" s="54"/>
      <c r="DR16" s="54"/>
      <c r="DS16" s="54"/>
      <c r="DT16" s="54"/>
      <c r="DU16" s="48">
        <v>47610</v>
      </c>
      <c r="DV16" s="54"/>
      <c r="DW16" s="54"/>
      <c r="DX16" s="49">
        <v>47610</v>
      </c>
      <c r="DY16" s="54"/>
      <c r="DZ16" s="54"/>
      <c r="EA16" s="54"/>
      <c r="EB16" s="54"/>
      <c r="EC16" s="54"/>
      <c r="ED16" s="48">
        <v>0</v>
      </c>
      <c r="EE16" s="54"/>
      <c r="EF16" s="54"/>
      <c r="EG16" s="49">
        <v>0</v>
      </c>
      <c r="EH16" s="54"/>
      <c r="EI16" s="54"/>
      <c r="EJ16" s="54"/>
      <c r="EK16" s="54"/>
      <c r="EL16" s="54"/>
      <c r="EM16" s="48">
        <v>1332</v>
      </c>
      <c r="EN16" s="54"/>
      <c r="EO16" s="54"/>
      <c r="EP16" s="49">
        <v>1332</v>
      </c>
      <c r="EQ16" s="54"/>
      <c r="ER16" s="54"/>
      <c r="ES16" s="54"/>
      <c r="ET16" s="54"/>
      <c r="EU16" s="54"/>
      <c r="EV16" s="48">
        <v>11580</v>
      </c>
      <c r="EW16" s="54"/>
      <c r="EX16" s="54"/>
      <c r="EY16" s="49">
        <v>11580</v>
      </c>
      <c r="EZ16" s="54"/>
      <c r="FA16" s="54"/>
      <c r="FB16" s="54"/>
      <c r="FC16" s="54"/>
      <c r="FD16" s="54"/>
      <c r="FE16" s="48">
        <v>0</v>
      </c>
      <c r="FF16" s="54"/>
      <c r="FG16" s="54"/>
      <c r="FH16" s="49">
        <v>0</v>
      </c>
      <c r="FI16" s="54"/>
      <c r="FJ16" s="54"/>
      <c r="FK16" s="54"/>
      <c r="FL16" s="54"/>
      <c r="FM16" s="54"/>
      <c r="FN16" s="48">
        <v>99990</v>
      </c>
      <c r="FO16" s="54"/>
      <c r="FP16" s="54"/>
      <c r="FQ16" s="49">
        <v>99990</v>
      </c>
      <c r="FR16" s="54"/>
      <c r="FS16" s="54"/>
      <c r="FT16" s="54"/>
      <c r="FU16" s="54"/>
      <c r="FV16" s="54"/>
      <c r="FW16" s="48">
        <v>0</v>
      </c>
      <c r="FX16" s="54"/>
      <c r="FY16" s="54"/>
      <c r="FZ16" s="49">
        <v>0</v>
      </c>
      <c r="GA16" s="54"/>
      <c r="GB16" s="54"/>
      <c r="GC16" s="54"/>
      <c r="GD16" s="54"/>
      <c r="GE16" s="54"/>
      <c r="GF16" s="48">
        <v>32175</v>
      </c>
      <c r="GG16" s="54"/>
      <c r="GH16" s="54"/>
      <c r="GI16" s="49">
        <v>32175</v>
      </c>
      <c r="GJ16" s="49">
        <f t="shared" si="0"/>
        <v>692820</v>
      </c>
      <c r="GK16" s="61"/>
    </row>
    <row r="17" spans="1:193" x14ac:dyDescent="0.25">
      <c r="A17" s="52">
        <v>63.2</v>
      </c>
      <c r="B17" s="34" t="s">
        <v>271</v>
      </c>
      <c r="C17" s="55"/>
      <c r="D17" s="55"/>
      <c r="E17" s="55"/>
      <c r="F17" s="55"/>
      <c r="G17" s="55"/>
      <c r="H17" s="55"/>
      <c r="I17" s="48">
        <v>0</v>
      </c>
      <c r="J17" s="55"/>
      <c r="K17" s="49">
        <v>0</v>
      </c>
      <c r="L17" s="55"/>
      <c r="M17" s="55"/>
      <c r="N17" s="55"/>
      <c r="O17" s="55"/>
      <c r="P17" s="55"/>
      <c r="Q17" s="55"/>
      <c r="R17" s="48">
        <v>54097</v>
      </c>
      <c r="S17" s="55"/>
      <c r="T17" s="49">
        <v>54097</v>
      </c>
      <c r="U17" s="55"/>
      <c r="V17" s="55"/>
      <c r="W17" s="55"/>
      <c r="X17" s="55"/>
      <c r="Y17" s="55"/>
      <c r="Z17" s="55"/>
      <c r="AA17" s="48">
        <v>36139</v>
      </c>
      <c r="AB17" s="55"/>
      <c r="AC17" s="49">
        <v>36139</v>
      </c>
      <c r="AD17" s="55"/>
      <c r="AE17" s="55"/>
      <c r="AF17" s="55"/>
      <c r="AG17" s="55"/>
      <c r="AH17" s="55"/>
      <c r="AI17" s="55"/>
      <c r="AJ17" s="48">
        <v>0</v>
      </c>
      <c r="AK17" s="55"/>
      <c r="AL17" s="49">
        <v>0</v>
      </c>
      <c r="AM17" s="55"/>
      <c r="AN17" s="55"/>
      <c r="AO17" s="55"/>
      <c r="AP17" s="55"/>
      <c r="AQ17" s="55"/>
      <c r="AR17" s="55"/>
      <c r="AS17" s="48">
        <v>36771</v>
      </c>
      <c r="AT17" s="55"/>
      <c r="AU17" s="49">
        <v>36771</v>
      </c>
      <c r="AV17" s="55"/>
      <c r="AW17" s="55"/>
      <c r="AX17" s="55"/>
      <c r="AY17" s="55"/>
      <c r="AZ17" s="55"/>
      <c r="BA17" s="55"/>
      <c r="BB17" s="48">
        <v>0</v>
      </c>
      <c r="BC17" s="55"/>
      <c r="BD17" s="49">
        <v>0</v>
      </c>
      <c r="BE17" s="55"/>
      <c r="BF17" s="55"/>
      <c r="BG17" s="55"/>
      <c r="BH17" s="55"/>
      <c r="BI17" s="55"/>
      <c r="BJ17" s="55"/>
      <c r="BK17" s="48">
        <v>39404</v>
      </c>
      <c r="BL17" s="55"/>
      <c r="BM17" s="49">
        <v>39404</v>
      </c>
      <c r="BN17" s="55"/>
      <c r="BO17" s="55"/>
      <c r="BP17" s="55"/>
      <c r="BQ17" s="55"/>
      <c r="BR17" s="55"/>
      <c r="BS17" s="55"/>
      <c r="BT17" s="48">
        <v>734829</v>
      </c>
      <c r="BU17" s="55"/>
      <c r="BV17" s="49">
        <v>734829</v>
      </c>
      <c r="BW17" s="55"/>
      <c r="BX17" s="55"/>
      <c r="BY17" s="55"/>
      <c r="BZ17" s="55"/>
      <c r="CA17" s="55"/>
      <c r="CB17" s="55"/>
      <c r="CC17" s="48">
        <v>0</v>
      </c>
      <c r="CD17" s="55"/>
      <c r="CE17" s="49">
        <v>0</v>
      </c>
      <c r="CF17" s="55"/>
      <c r="CG17" s="55"/>
      <c r="CH17" s="55"/>
      <c r="CI17" s="55"/>
      <c r="CJ17" s="55"/>
      <c r="CK17" s="55"/>
      <c r="CL17" s="48">
        <v>433579</v>
      </c>
      <c r="CM17" s="55"/>
      <c r="CN17" s="49">
        <v>433579</v>
      </c>
      <c r="CO17" s="55"/>
      <c r="CP17" s="55"/>
      <c r="CQ17" s="55"/>
      <c r="CR17" s="55"/>
      <c r="CS17" s="55"/>
      <c r="CT17" s="55"/>
      <c r="CU17" s="48">
        <v>209395</v>
      </c>
      <c r="CV17" s="55"/>
      <c r="CW17" s="49">
        <v>209395</v>
      </c>
      <c r="CX17" s="55"/>
      <c r="CY17" s="55"/>
      <c r="CZ17" s="55"/>
      <c r="DA17" s="55"/>
      <c r="DB17" s="55"/>
      <c r="DC17" s="55"/>
      <c r="DD17" s="48">
        <v>460529</v>
      </c>
      <c r="DE17" s="55"/>
      <c r="DF17" s="49">
        <v>460529</v>
      </c>
      <c r="DG17" s="55"/>
      <c r="DH17" s="55"/>
      <c r="DI17" s="55"/>
      <c r="DJ17" s="55"/>
      <c r="DK17" s="55"/>
      <c r="DL17" s="55"/>
      <c r="DM17" s="48">
        <v>80811</v>
      </c>
      <c r="DN17" s="55"/>
      <c r="DO17" s="49">
        <v>80811</v>
      </c>
      <c r="DP17" s="55"/>
      <c r="DQ17" s="55"/>
      <c r="DR17" s="55"/>
      <c r="DS17" s="55"/>
      <c r="DT17" s="55"/>
      <c r="DU17" s="55"/>
      <c r="DV17" s="48">
        <v>169284</v>
      </c>
      <c r="DW17" s="55"/>
      <c r="DX17" s="49">
        <v>169284</v>
      </c>
      <c r="DY17" s="55"/>
      <c r="DZ17" s="55"/>
      <c r="EA17" s="55"/>
      <c r="EB17" s="55"/>
      <c r="EC17" s="55"/>
      <c r="ED17" s="55"/>
      <c r="EE17" s="48">
        <v>0</v>
      </c>
      <c r="EF17" s="55"/>
      <c r="EG17" s="49">
        <v>0</v>
      </c>
      <c r="EH17" s="55"/>
      <c r="EI17" s="55"/>
      <c r="EJ17" s="55"/>
      <c r="EK17" s="55"/>
      <c r="EL17" s="55"/>
      <c r="EM17" s="55"/>
      <c r="EN17" s="48">
        <v>78626</v>
      </c>
      <c r="EO17" s="55"/>
      <c r="EP17" s="49">
        <v>78626</v>
      </c>
      <c r="EQ17" s="55"/>
      <c r="ER17" s="55"/>
      <c r="ES17" s="55"/>
      <c r="ET17" s="55"/>
      <c r="EU17" s="55"/>
      <c r="EV17" s="55"/>
      <c r="EW17" s="48">
        <v>315282</v>
      </c>
      <c r="EX17" s="55"/>
      <c r="EY17" s="49">
        <v>315282</v>
      </c>
      <c r="EZ17" s="55"/>
      <c r="FA17" s="55"/>
      <c r="FB17" s="55"/>
      <c r="FC17" s="55"/>
      <c r="FD17" s="55"/>
      <c r="FE17" s="55"/>
      <c r="FF17" s="48">
        <v>131118</v>
      </c>
      <c r="FG17" s="55"/>
      <c r="FH17" s="49">
        <v>131118</v>
      </c>
      <c r="FI17" s="55"/>
      <c r="FJ17" s="55"/>
      <c r="FK17" s="55"/>
      <c r="FL17" s="55"/>
      <c r="FM17" s="55"/>
      <c r="FN17" s="55"/>
      <c r="FO17" s="48">
        <v>0</v>
      </c>
      <c r="FP17" s="55"/>
      <c r="FQ17" s="49">
        <v>0</v>
      </c>
      <c r="FR17" s="55"/>
      <c r="FS17" s="55"/>
      <c r="FT17" s="55"/>
      <c r="FU17" s="55"/>
      <c r="FV17" s="55"/>
      <c r="FW17" s="55"/>
      <c r="FX17" s="48">
        <v>69052</v>
      </c>
      <c r="FY17" s="55"/>
      <c r="FZ17" s="49">
        <v>69052</v>
      </c>
      <c r="GA17" s="55"/>
      <c r="GB17" s="55"/>
      <c r="GC17" s="55"/>
      <c r="GD17" s="55"/>
      <c r="GE17" s="55"/>
      <c r="GF17" s="55"/>
      <c r="GG17" s="48">
        <v>80647</v>
      </c>
      <c r="GH17" s="55"/>
      <c r="GI17" s="49">
        <v>80647</v>
      </c>
      <c r="GJ17" s="49">
        <f t="shared" si="0"/>
        <v>2929563</v>
      </c>
      <c r="GK17" s="61"/>
    </row>
    <row r="18" spans="1:193" x14ac:dyDescent="0.25">
      <c r="A18" s="52">
        <v>63.3</v>
      </c>
      <c r="B18" s="34" t="s">
        <v>272</v>
      </c>
      <c r="C18" s="55"/>
      <c r="D18" s="55"/>
      <c r="E18" s="48">
        <v>0</v>
      </c>
      <c r="F18" s="48">
        <v>0</v>
      </c>
      <c r="G18" s="55"/>
      <c r="H18" s="55"/>
      <c r="I18" s="55"/>
      <c r="J18" s="48">
        <v>0</v>
      </c>
      <c r="K18" s="49">
        <v>0</v>
      </c>
      <c r="L18" s="55"/>
      <c r="M18" s="55"/>
      <c r="N18" s="48">
        <v>0</v>
      </c>
      <c r="O18" s="48">
        <v>0</v>
      </c>
      <c r="P18" s="55"/>
      <c r="Q18" s="55"/>
      <c r="R18" s="55"/>
      <c r="S18" s="48">
        <v>0</v>
      </c>
      <c r="T18" s="49">
        <v>0</v>
      </c>
      <c r="U18" s="55"/>
      <c r="V18" s="55"/>
      <c r="W18" s="48">
        <v>0</v>
      </c>
      <c r="X18" s="48">
        <v>0</v>
      </c>
      <c r="Y18" s="55"/>
      <c r="Z18" s="55"/>
      <c r="AA18" s="55"/>
      <c r="AB18" s="48">
        <v>0</v>
      </c>
      <c r="AC18" s="49">
        <v>0</v>
      </c>
      <c r="AD18" s="55"/>
      <c r="AE18" s="55"/>
      <c r="AF18" s="48">
        <v>0</v>
      </c>
      <c r="AG18" s="48">
        <v>0</v>
      </c>
      <c r="AH18" s="55"/>
      <c r="AI18" s="55"/>
      <c r="AJ18" s="55"/>
      <c r="AK18" s="48">
        <v>0</v>
      </c>
      <c r="AL18" s="49">
        <v>0</v>
      </c>
      <c r="AM18" s="55"/>
      <c r="AN18" s="55"/>
      <c r="AO18" s="48">
        <v>0</v>
      </c>
      <c r="AP18" s="48">
        <v>0</v>
      </c>
      <c r="AQ18" s="55"/>
      <c r="AR18" s="55"/>
      <c r="AS18" s="55"/>
      <c r="AT18" s="48">
        <v>0</v>
      </c>
      <c r="AU18" s="49">
        <v>0</v>
      </c>
      <c r="AV18" s="55"/>
      <c r="AW18" s="55"/>
      <c r="AX18" s="48">
        <v>0</v>
      </c>
      <c r="AY18" s="48">
        <v>0</v>
      </c>
      <c r="AZ18" s="55"/>
      <c r="BA18" s="55"/>
      <c r="BB18" s="55"/>
      <c r="BC18" s="48">
        <v>0</v>
      </c>
      <c r="BD18" s="49">
        <v>0</v>
      </c>
      <c r="BE18" s="55"/>
      <c r="BF18" s="55"/>
      <c r="BG18" s="48">
        <v>0</v>
      </c>
      <c r="BH18" s="48">
        <v>0</v>
      </c>
      <c r="BI18" s="55"/>
      <c r="BJ18" s="55"/>
      <c r="BK18" s="55"/>
      <c r="BL18" s="48">
        <v>0</v>
      </c>
      <c r="BM18" s="49">
        <v>0</v>
      </c>
      <c r="BN18" s="55"/>
      <c r="BO18" s="55"/>
      <c r="BP18" s="48">
        <v>0</v>
      </c>
      <c r="BQ18" s="48">
        <v>0</v>
      </c>
      <c r="BR18" s="55"/>
      <c r="BS18" s="55"/>
      <c r="BT18" s="55"/>
      <c r="BU18" s="48">
        <v>0</v>
      </c>
      <c r="BV18" s="49">
        <v>0</v>
      </c>
      <c r="BW18" s="55"/>
      <c r="BX18" s="55"/>
      <c r="BY18" s="48">
        <v>0</v>
      </c>
      <c r="BZ18" s="48">
        <v>0</v>
      </c>
      <c r="CA18" s="55"/>
      <c r="CB18" s="55"/>
      <c r="CC18" s="55"/>
      <c r="CD18" s="48">
        <v>0</v>
      </c>
      <c r="CE18" s="49">
        <v>0</v>
      </c>
      <c r="CF18" s="55"/>
      <c r="CG18" s="55"/>
      <c r="CH18" s="48">
        <v>0</v>
      </c>
      <c r="CI18" s="48">
        <v>0</v>
      </c>
      <c r="CJ18" s="55"/>
      <c r="CK18" s="55"/>
      <c r="CL18" s="55"/>
      <c r="CM18" s="48">
        <v>0</v>
      </c>
      <c r="CN18" s="49">
        <v>0</v>
      </c>
      <c r="CO18" s="55"/>
      <c r="CP18" s="55"/>
      <c r="CQ18" s="48">
        <v>0</v>
      </c>
      <c r="CR18" s="48">
        <v>0</v>
      </c>
      <c r="CS18" s="55"/>
      <c r="CT18" s="55"/>
      <c r="CU18" s="55"/>
      <c r="CV18" s="48">
        <v>0</v>
      </c>
      <c r="CW18" s="49">
        <v>0</v>
      </c>
      <c r="CX18" s="55"/>
      <c r="CY18" s="55"/>
      <c r="CZ18" s="48">
        <v>0</v>
      </c>
      <c r="DA18" s="48">
        <v>0</v>
      </c>
      <c r="DB18" s="55"/>
      <c r="DC18" s="55"/>
      <c r="DD18" s="55"/>
      <c r="DE18" s="48">
        <v>0</v>
      </c>
      <c r="DF18" s="49">
        <v>0</v>
      </c>
      <c r="DG18" s="55"/>
      <c r="DH18" s="55"/>
      <c r="DI18" s="48">
        <v>0</v>
      </c>
      <c r="DJ18" s="48">
        <v>0</v>
      </c>
      <c r="DK18" s="55"/>
      <c r="DL18" s="55"/>
      <c r="DM18" s="55"/>
      <c r="DN18" s="48">
        <v>0</v>
      </c>
      <c r="DO18" s="49">
        <v>0</v>
      </c>
      <c r="DP18" s="55"/>
      <c r="DQ18" s="55"/>
      <c r="DR18" s="48">
        <v>0</v>
      </c>
      <c r="DS18" s="48">
        <v>0</v>
      </c>
      <c r="DT18" s="55"/>
      <c r="DU18" s="55"/>
      <c r="DV18" s="55"/>
      <c r="DW18" s="48">
        <v>0</v>
      </c>
      <c r="DX18" s="49">
        <v>0</v>
      </c>
      <c r="DY18" s="55"/>
      <c r="DZ18" s="55"/>
      <c r="EA18" s="48">
        <v>0</v>
      </c>
      <c r="EB18" s="48">
        <v>0</v>
      </c>
      <c r="EC18" s="55"/>
      <c r="ED18" s="55"/>
      <c r="EE18" s="55"/>
      <c r="EF18" s="48">
        <v>0</v>
      </c>
      <c r="EG18" s="49">
        <v>0</v>
      </c>
      <c r="EH18" s="55"/>
      <c r="EI18" s="55"/>
      <c r="EJ18" s="48">
        <v>0</v>
      </c>
      <c r="EK18" s="48">
        <v>0</v>
      </c>
      <c r="EL18" s="55"/>
      <c r="EM18" s="55"/>
      <c r="EN18" s="55"/>
      <c r="EO18" s="48">
        <v>0</v>
      </c>
      <c r="EP18" s="49">
        <v>0</v>
      </c>
      <c r="EQ18" s="55"/>
      <c r="ER18" s="55"/>
      <c r="ES18" s="48">
        <v>0</v>
      </c>
      <c r="ET18" s="48">
        <v>0</v>
      </c>
      <c r="EU18" s="55"/>
      <c r="EV18" s="55"/>
      <c r="EW18" s="55"/>
      <c r="EX18" s="48">
        <v>0</v>
      </c>
      <c r="EY18" s="49">
        <v>0</v>
      </c>
      <c r="EZ18" s="55"/>
      <c r="FA18" s="55"/>
      <c r="FB18" s="48">
        <v>0</v>
      </c>
      <c r="FC18" s="48">
        <v>0</v>
      </c>
      <c r="FD18" s="55"/>
      <c r="FE18" s="55"/>
      <c r="FF18" s="55"/>
      <c r="FG18" s="48">
        <v>0</v>
      </c>
      <c r="FH18" s="49">
        <v>0</v>
      </c>
      <c r="FI18" s="55"/>
      <c r="FJ18" s="55"/>
      <c r="FK18" s="48">
        <v>0</v>
      </c>
      <c r="FL18" s="48">
        <v>0</v>
      </c>
      <c r="FM18" s="55"/>
      <c r="FN18" s="55"/>
      <c r="FO18" s="55"/>
      <c r="FP18" s="48">
        <v>0</v>
      </c>
      <c r="FQ18" s="49">
        <v>0</v>
      </c>
      <c r="FR18" s="55"/>
      <c r="FS18" s="55"/>
      <c r="FT18" s="48">
        <v>0</v>
      </c>
      <c r="FU18" s="48">
        <v>0</v>
      </c>
      <c r="FV18" s="55"/>
      <c r="FW18" s="55"/>
      <c r="FX18" s="55"/>
      <c r="FY18" s="48">
        <v>0</v>
      </c>
      <c r="FZ18" s="49">
        <v>0</v>
      </c>
      <c r="GA18" s="55"/>
      <c r="GB18" s="55"/>
      <c r="GC18" s="48">
        <v>0</v>
      </c>
      <c r="GD18" s="48">
        <v>0</v>
      </c>
      <c r="GE18" s="55"/>
      <c r="GF18" s="55"/>
      <c r="GG18" s="55"/>
      <c r="GH18" s="48">
        <v>0</v>
      </c>
      <c r="GI18" s="49"/>
      <c r="GJ18" s="49">
        <f t="shared" si="0"/>
        <v>0</v>
      </c>
      <c r="GK18" s="61"/>
    </row>
    <row r="19" spans="1:193" x14ac:dyDescent="0.25">
      <c r="A19" s="46">
        <v>64</v>
      </c>
      <c r="B19" s="50" t="s">
        <v>201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61"/>
    </row>
    <row r="20" spans="1:193" x14ac:dyDescent="0.25">
      <c r="A20" s="52">
        <v>64.099999999999994</v>
      </c>
      <c r="B20" s="34" t="s"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9">
        <f t="shared" si="0"/>
        <v>0</v>
      </c>
      <c r="GK20" s="61"/>
    </row>
    <row r="21" spans="1:193" x14ac:dyDescent="0.25">
      <c r="A21" s="52">
        <v>64.2</v>
      </c>
      <c r="B21" s="34" t="s">
        <v>202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9">
        <f t="shared" si="0"/>
        <v>0</v>
      </c>
      <c r="GK21" s="61"/>
    </row>
    <row r="22" spans="1:193" x14ac:dyDescent="0.25">
      <c r="A22" s="52">
        <v>64.3</v>
      </c>
      <c r="B22" s="34" t="s">
        <v>203</v>
      </c>
      <c r="C22" s="48">
        <v>0</v>
      </c>
      <c r="D22" s="48">
        <v>0</v>
      </c>
      <c r="E22" s="48">
        <v>0</v>
      </c>
      <c r="F22" s="48">
        <v>953</v>
      </c>
      <c r="G22" s="48">
        <v>11821</v>
      </c>
      <c r="H22" s="48">
        <v>1174</v>
      </c>
      <c r="I22" s="48">
        <v>0</v>
      </c>
      <c r="J22" s="48">
        <v>0</v>
      </c>
      <c r="K22" s="49">
        <v>13948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355</v>
      </c>
      <c r="AA22" s="48">
        <v>230</v>
      </c>
      <c r="AB22" s="48">
        <v>0</v>
      </c>
      <c r="AC22" s="49">
        <v>585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1054</v>
      </c>
      <c r="BK22" s="48">
        <v>0</v>
      </c>
      <c r="BL22" s="48">
        <v>0</v>
      </c>
      <c r="BM22" s="49">
        <v>1054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9">
        <v>0</v>
      </c>
      <c r="CF22" s="48">
        <v>709</v>
      </c>
      <c r="CG22" s="48">
        <v>2071</v>
      </c>
      <c r="CH22" s="48">
        <v>0</v>
      </c>
      <c r="CI22" s="48">
        <v>0</v>
      </c>
      <c r="CJ22" s="48">
        <v>0</v>
      </c>
      <c r="CK22" s="48">
        <v>0</v>
      </c>
      <c r="CL22" s="48">
        <v>0</v>
      </c>
      <c r="CM22" s="48">
        <v>0</v>
      </c>
      <c r="CN22" s="49">
        <v>2780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9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0</v>
      </c>
      <c r="ET22" s="48">
        <v>0</v>
      </c>
      <c r="EU22" s="48">
        <v>0</v>
      </c>
      <c r="EV22" s="48">
        <v>0</v>
      </c>
      <c r="EW22" s="48">
        <v>0</v>
      </c>
      <c r="EX22" s="48">
        <v>0</v>
      </c>
      <c r="EY22" s="49">
        <v>0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8056</v>
      </c>
      <c r="FO22" s="48">
        <v>3002</v>
      </c>
      <c r="FP22" s="48">
        <v>0</v>
      </c>
      <c r="FQ22" s="49">
        <v>11058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6772</v>
      </c>
      <c r="FX22" s="48">
        <v>0</v>
      </c>
      <c r="FY22" s="48">
        <v>0</v>
      </c>
      <c r="FZ22" s="49">
        <v>6772</v>
      </c>
      <c r="GA22" s="48">
        <v>0</v>
      </c>
      <c r="GB22" s="48">
        <v>0</v>
      </c>
      <c r="GC22" s="48">
        <v>0</v>
      </c>
      <c r="GD22" s="48">
        <v>0</v>
      </c>
      <c r="GE22" s="48">
        <v>0</v>
      </c>
      <c r="GF22" s="48">
        <v>0</v>
      </c>
      <c r="GG22" s="48">
        <v>0</v>
      </c>
      <c r="GH22" s="48">
        <v>0</v>
      </c>
      <c r="GI22" s="49">
        <v>0</v>
      </c>
      <c r="GJ22" s="49">
        <f t="shared" si="0"/>
        <v>36197</v>
      </c>
      <c r="GK22" s="61"/>
    </row>
    <row r="23" spans="1:193" x14ac:dyDescent="0.25">
      <c r="A23" s="52">
        <v>64.400000000000006</v>
      </c>
      <c r="B23" s="34" t="s">
        <v>204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9">
        <f t="shared" si="0"/>
        <v>0</v>
      </c>
      <c r="GK23" s="61"/>
    </row>
    <row r="24" spans="1:193" x14ac:dyDescent="0.25">
      <c r="A24" s="52">
        <v>64.5</v>
      </c>
      <c r="B24" s="34" t="s">
        <v>131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9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9">
        <v>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0</v>
      </c>
      <c r="CF24" s="48">
        <v>0</v>
      </c>
      <c r="CG24" s="48">
        <v>0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0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9">
        <v>0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1157</v>
      </c>
      <c r="DM24" s="48">
        <v>0</v>
      </c>
      <c r="DN24" s="48">
        <v>0</v>
      </c>
      <c r="DO24" s="49">
        <v>1157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18623</v>
      </c>
      <c r="ET24" s="48">
        <v>15495</v>
      </c>
      <c r="EU24" s="48">
        <v>0</v>
      </c>
      <c r="EV24" s="48">
        <v>5421</v>
      </c>
      <c r="EW24" s="48">
        <v>6957</v>
      </c>
      <c r="EX24" s="48">
        <v>0</v>
      </c>
      <c r="EY24" s="49">
        <v>46496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0</v>
      </c>
      <c r="FQ24" s="49">
        <v>0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9">
        <f t="shared" si="0"/>
        <v>47653</v>
      </c>
      <c r="GK24" s="61"/>
    </row>
    <row r="25" spans="1:193" x14ac:dyDescent="0.25">
      <c r="A25" s="46">
        <v>65</v>
      </c>
      <c r="B25" s="50" t="s">
        <v>205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61"/>
    </row>
    <row r="26" spans="1:193" x14ac:dyDescent="0.25">
      <c r="A26" s="52">
        <v>65.099999999999994</v>
      </c>
      <c r="B26" s="34" t="s">
        <v>206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9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9">
        <v>0</v>
      </c>
      <c r="AD26" s="48">
        <v>0</v>
      </c>
      <c r="AE26" s="48">
        <v>0</v>
      </c>
      <c r="AF26" s="48">
        <v>347</v>
      </c>
      <c r="AG26" s="48">
        <v>0</v>
      </c>
      <c r="AH26" s="48">
        <v>33</v>
      </c>
      <c r="AI26" s="48">
        <v>109</v>
      </c>
      <c r="AJ26" s="48">
        <v>0</v>
      </c>
      <c r="AK26" s="48">
        <v>0</v>
      </c>
      <c r="AL26" s="49">
        <v>489</v>
      </c>
      <c r="AM26" s="48">
        <v>0</v>
      </c>
      <c r="AN26" s="48">
        <v>0</v>
      </c>
      <c r="AO26" s="48">
        <v>4</v>
      </c>
      <c r="AP26" s="48">
        <v>0</v>
      </c>
      <c r="AQ26" s="48">
        <v>7</v>
      </c>
      <c r="AR26" s="48">
        <v>0</v>
      </c>
      <c r="AS26" s="48">
        <v>5</v>
      </c>
      <c r="AT26" s="48">
        <v>0</v>
      </c>
      <c r="AU26" s="49">
        <v>16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9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9">
        <v>0</v>
      </c>
      <c r="BN26" s="48">
        <v>137</v>
      </c>
      <c r="BO26" s="48">
        <v>5</v>
      </c>
      <c r="BP26" s="48">
        <v>38</v>
      </c>
      <c r="BQ26" s="48">
        <v>1</v>
      </c>
      <c r="BR26" s="48">
        <v>88</v>
      </c>
      <c r="BS26" s="48">
        <v>14</v>
      </c>
      <c r="BT26" s="48">
        <v>19</v>
      </c>
      <c r="BU26" s="48">
        <v>0</v>
      </c>
      <c r="BV26" s="49">
        <v>302</v>
      </c>
      <c r="BW26" s="48">
        <v>0</v>
      </c>
      <c r="BX26" s="48">
        <v>0</v>
      </c>
      <c r="BY26" s="48">
        <v>0</v>
      </c>
      <c r="BZ26" s="48">
        <v>0</v>
      </c>
      <c r="CA26" s="48">
        <v>58</v>
      </c>
      <c r="CB26" s="48">
        <v>0</v>
      </c>
      <c r="CC26" s="48">
        <v>0</v>
      </c>
      <c r="CD26" s="48">
        <v>0</v>
      </c>
      <c r="CE26" s="49">
        <v>58</v>
      </c>
      <c r="CF26" s="48">
        <v>42</v>
      </c>
      <c r="CG26" s="48">
        <v>10</v>
      </c>
      <c r="CH26" s="48">
        <v>63</v>
      </c>
      <c r="CI26" s="48">
        <v>18</v>
      </c>
      <c r="CJ26" s="48">
        <v>5</v>
      </c>
      <c r="CK26" s="48">
        <v>8</v>
      </c>
      <c r="CL26" s="48">
        <v>4</v>
      </c>
      <c r="CM26" s="48">
        <v>0</v>
      </c>
      <c r="CN26" s="49">
        <v>150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9">
        <v>0</v>
      </c>
      <c r="CX26" s="48">
        <v>0</v>
      </c>
      <c r="CY26" s="48">
        <v>0</v>
      </c>
      <c r="CZ26" s="48">
        <v>104</v>
      </c>
      <c r="DA26" s="48">
        <v>0</v>
      </c>
      <c r="DB26" s="48">
        <v>3</v>
      </c>
      <c r="DC26" s="48">
        <v>41</v>
      </c>
      <c r="DD26" s="48">
        <v>204</v>
      </c>
      <c r="DE26" s="48">
        <v>0</v>
      </c>
      <c r="DF26" s="49">
        <v>352</v>
      </c>
      <c r="DG26" s="48">
        <v>0</v>
      </c>
      <c r="DH26" s="48">
        <v>0</v>
      </c>
      <c r="DI26" s="48">
        <v>0</v>
      </c>
      <c r="DJ26" s="48">
        <v>0</v>
      </c>
      <c r="DK26" s="48">
        <v>216</v>
      </c>
      <c r="DL26" s="48">
        <v>200</v>
      </c>
      <c r="DM26" s="48">
        <v>60</v>
      </c>
      <c r="DN26" s="48">
        <v>0</v>
      </c>
      <c r="DO26" s="49">
        <v>476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0</v>
      </c>
      <c r="DY26" s="48">
        <v>0</v>
      </c>
      <c r="DZ26" s="48">
        <v>0</v>
      </c>
      <c r="EA26" s="48">
        <v>0</v>
      </c>
      <c r="EB26" s="48">
        <v>0</v>
      </c>
      <c r="EC26" s="48">
        <v>383</v>
      </c>
      <c r="ED26" s="48">
        <v>0</v>
      </c>
      <c r="EE26" s="48">
        <v>0</v>
      </c>
      <c r="EF26" s="48">
        <v>0</v>
      </c>
      <c r="EG26" s="49">
        <v>383</v>
      </c>
      <c r="EH26" s="48">
        <v>0</v>
      </c>
      <c r="EI26" s="48">
        <v>0</v>
      </c>
      <c r="EJ26" s="48">
        <v>0</v>
      </c>
      <c r="EK26" s="48">
        <v>0</v>
      </c>
      <c r="EL26" s="48">
        <v>91</v>
      </c>
      <c r="EM26" s="48">
        <v>37</v>
      </c>
      <c r="EN26" s="48">
        <v>122</v>
      </c>
      <c r="EO26" s="48">
        <v>0</v>
      </c>
      <c r="EP26" s="49">
        <v>250</v>
      </c>
      <c r="EQ26" s="48">
        <v>125</v>
      </c>
      <c r="ER26" s="48">
        <v>0</v>
      </c>
      <c r="ES26" s="48">
        <v>127</v>
      </c>
      <c r="ET26" s="48">
        <v>0</v>
      </c>
      <c r="EU26" s="48">
        <v>325</v>
      </c>
      <c r="EV26" s="48">
        <v>0</v>
      </c>
      <c r="EW26" s="48">
        <v>95</v>
      </c>
      <c r="EX26" s="48">
        <v>0</v>
      </c>
      <c r="EY26" s="49">
        <v>672</v>
      </c>
      <c r="EZ26" s="48">
        <v>2</v>
      </c>
      <c r="FA26" s="48">
        <v>0</v>
      </c>
      <c r="FB26" s="48">
        <v>16</v>
      </c>
      <c r="FC26" s="48">
        <v>0</v>
      </c>
      <c r="FD26" s="48">
        <v>4</v>
      </c>
      <c r="FE26" s="48">
        <v>0</v>
      </c>
      <c r="FF26" s="48">
        <v>0</v>
      </c>
      <c r="FG26" s="48">
        <v>0</v>
      </c>
      <c r="FH26" s="49">
        <v>22</v>
      </c>
      <c r="FI26" s="48">
        <v>0</v>
      </c>
      <c r="FJ26" s="48">
        <v>0</v>
      </c>
      <c r="FK26" s="48">
        <v>0</v>
      </c>
      <c r="FL26" s="48">
        <v>0</v>
      </c>
      <c r="FM26" s="48">
        <v>0</v>
      </c>
      <c r="FN26" s="48">
        <v>0</v>
      </c>
      <c r="FO26" s="48">
        <v>0</v>
      </c>
      <c r="FP26" s="48">
        <v>0</v>
      </c>
      <c r="FQ26" s="49">
        <v>0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0</v>
      </c>
      <c r="GA26" s="48">
        <v>0</v>
      </c>
      <c r="GB26" s="48">
        <v>0</v>
      </c>
      <c r="GC26" s="48">
        <v>10</v>
      </c>
      <c r="GD26" s="48">
        <v>1</v>
      </c>
      <c r="GE26" s="48">
        <v>13</v>
      </c>
      <c r="GF26" s="48">
        <v>9</v>
      </c>
      <c r="GG26" s="48">
        <v>6</v>
      </c>
      <c r="GH26" s="48">
        <v>0</v>
      </c>
      <c r="GI26" s="49">
        <v>39</v>
      </c>
      <c r="GJ26" s="49">
        <f t="shared" si="0"/>
        <v>3209</v>
      </c>
      <c r="GK26" s="61"/>
    </row>
    <row r="27" spans="1:193" x14ac:dyDescent="0.25">
      <c r="A27" s="52">
        <v>65.2</v>
      </c>
      <c r="B27" s="34" t="s">
        <v>207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9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9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67</v>
      </c>
      <c r="BS27" s="48">
        <v>0</v>
      </c>
      <c r="BT27" s="48">
        <v>0</v>
      </c>
      <c r="BU27" s="48">
        <v>0</v>
      </c>
      <c r="BV27" s="49">
        <v>67</v>
      </c>
      <c r="BW27" s="48">
        <v>0</v>
      </c>
      <c r="BX27" s="48">
        <v>0</v>
      </c>
      <c r="BY27" s="48">
        <v>0</v>
      </c>
      <c r="BZ27" s="48">
        <v>0</v>
      </c>
      <c r="CA27" s="48">
        <v>20</v>
      </c>
      <c r="CB27" s="48">
        <v>0</v>
      </c>
      <c r="CC27" s="48">
        <v>0</v>
      </c>
      <c r="CD27" s="48">
        <v>0</v>
      </c>
      <c r="CE27" s="49">
        <v>20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9">
        <v>0</v>
      </c>
      <c r="CO27" s="48">
        <v>18</v>
      </c>
      <c r="CP27" s="48">
        <v>0</v>
      </c>
      <c r="CQ27" s="48">
        <v>5</v>
      </c>
      <c r="CR27" s="48">
        <v>0</v>
      </c>
      <c r="CS27" s="48">
        <v>99</v>
      </c>
      <c r="CT27" s="48">
        <v>2</v>
      </c>
      <c r="CU27" s="48">
        <v>198</v>
      </c>
      <c r="CV27" s="48">
        <v>0</v>
      </c>
      <c r="CW27" s="49">
        <v>322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28</v>
      </c>
      <c r="ED27" s="48">
        <v>0</v>
      </c>
      <c r="EE27" s="48">
        <v>0</v>
      </c>
      <c r="EF27" s="48">
        <v>0</v>
      </c>
      <c r="EG27" s="49">
        <v>28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9">
        <v>0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9">
        <f t="shared" si="0"/>
        <v>437</v>
      </c>
      <c r="GK27" s="61"/>
    </row>
    <row r="28" spans="1:193" x14ac:dyDescent="0.25">
      <c r="A28" s="52">
        <v>65.3</v>
      </c>
      <c r="B28" s="34" t="s">
        <v>208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391</v>
      </c>
      <c r="GD28" s="48">
        <v>137</v>
      </c>
      <c r="GE28" s="48">
        <v>108</v>
      </c>
      <c r="GF28" s="48">
        <v>1173</v>
      </c>
      <c r="GG28" s="48">
        <v>1173</v>
      </c>
      <c r="GH28" s="48">
        <v>0</v>
      </c>
      <c r="GI28" s="49">
        <v>2982</v>
      </c>
      <c r="GJ28" s="49">
        <f t="shared" si="0"/>
        <v>2982</v>
      </c>
      <c r="GK28" s="61"/>
    </row>
    <row r="29" spans="1:193" x14ac:dyDescent="0.25">
      <c r="A29" s="52">
        <v>65.400000000000006</v>
      </c>
      <c r="B29" s="34" t="s">
        <v>209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9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522</v>
      </c>
      <c r="BV29" s="49">
        <v>522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9">
        <f t="shared" si="0"/>
        <v>522</v>
      </c>
      <c r="GK29" s="61"/>
    </row>
    <row r="30" spans="1:193" x14ac:dyDescent="0.25">
      <c r="A30" s="52">
        <v>65.5</v>
      </c>
      <c r="B30" s="34" t="s">
        <v>210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6</v>
      </c>
      <c r="CB30" s="48">
        <v>0</v>
      </c>
      <c r="CC30" s="48">
        <v>0</v>
      </c>
      <c r="CD30" s="48">
        <v>0</v>
      </c>
      <c r="CE30" s="49">
        <v>6</v>
      </c>
      <c r="CF30" s="48">
        <v>8</v>
      </c>
      <c r="CG30" s="48">
        <v>54</v>
      </c>
      <c r="CH30" s="48">
        <v>446</v>
      </c>
      <c r="CI30" s="48">
        <v>116</v>
      </c>
      <c r="CJ30" s="48">
        <v>52</v>
      </c>
      <c r="CK30" s="48">
        <v>58</v>
      </c>
      <c r="CL30" s="48">
        <v>28</v>
      </c>
      <c r="CM30" s="48">
        <v>0</v>
      </c>
      <c r="CN30" s="49">
        <v>762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0</v>
      </c>
      <c r="DH30" s="48">
        <v>0</v>
      </c>
      <c r="DI30" s="48">
        <v>1</v>
      </c>
      <c r="DJ30" s="48">
        <v>0</v>
      </c>
      <c r="DK30" s="48">
        <v>0</v>
      </c>
      <c r="DL30" s="48">
        <v>31</v>
      </c>
      <c r="DM30" s="48">
        <v>7</v>
      </c>
      <c r="DN30" s="48">
        <v>0</v>
      </c>
      <c r="DO30" s="49">
        <v>39</v>
      </c>
      <c r="DP30" s="48">
        <v>0</v>
      </c>
      <c r="DQ30" s="48">
        <v>0</v>
      </c>
      <c r="DR30" s="48">
        <v>0</v>
      </c>
      <c r="DS30" s="48">
        <v>0</v>
      </c>
      <c r="DT30" s="48">
        <v>5</v>
      </c>
      <c r="DU30" s="48">
        <v>2</v>
      </c>
      <c r="DV30" s="48">
        <v>3</v>
      </c>
      <c r="DW30" s="48">
        <v>0</v>
      </c>
      <c r="DX30" s="49">
        <v>10</v>
      </c>
      <c r="DY30" s="48">
        <v>0</v>
      </c>
      <c r="DZ30" s="48">
        <v>0</v>
      </c>
      <c r="EA30" s="48">
        <v>0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9">
        <v>0</v>
      </c>
      <c r="EH30" s="48">
        <v>0</v>
      </c>
      <c r="EI30" s="48">
        <v>0</v>
      </c>
      <c r="EJ30" s="48">
        <v>172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9">
        <v>172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9">
        <f t="shared" si="0"/>
        <v>989</v>
      </c>
      <c r="GK30" s="61"/>
    </row>
    <row r="31" spans="1:193" x14ac:dyDescent="0.25">
      <c r="A31" s="52">
        <v>65.599999999999994</v>
      </c>
      <c r="B31" s="34" t="s">
        <v>211</v>
      </c>
      <c r="C31" s="48">
        <v>0</v>
      </c>
      <c r="D31" s="48">
        <v>0</v>
      </c>
      <c r="E31" s="48">
        <v>0</v>
      </c>
      <c r="F31" s="48">
        <v>0</v>
      </c>
      <c r="G31" s="48">
        <v>2533</v>
      </c>
      <c r="H31" s="48">
        <v>0</v>
      </c>
      <c r="I31" s="48">
        <v>0</v>
      </c>
      <c r="J31" s="48">
        <v>0</v>
      </c>
      <c r="K31" s="49">
        <v>2533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9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9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661</v>
      </c>
      <c r="BL31" s="48">
        <v>0</v>
      </c>
      <c r="BM31" s="49">
        <v>661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0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1774</v>
      </c>
      <c r="CM31" s="48">
        <v>0</v>
      </c>
      <c r="CN31" s="49">
        <v>1774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9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0</v>
      </c>
      <c r="DC31" s="48">
        <v>0</v>
      </c>
      <c r="DD31" s="48">
        <v>0</v>
      </c>
      <c r="DE31" s="48">
        <v>0</v>
      </c>
      <c r="DF31" s="49">
        <v>0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9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9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3</v>
      </c>
      <c r="EN31" s="48">
        <v>267</v>
      </c>
      <c r="EO31" s="48">
        <v>0</v>
      </c>
      <c r="EP31" s="49">
        <v>270</v>
      </c>
      <c r="EQ31" s="48">
        <v>0</v>
      </c>
      <c r="ER31" s="48">
        <v>0</v>
      </c>
      <c r="ES31" s="48">
        <v>0</v>
      </c>
      <c r="ET31" s="48">
        <v>0</v>
      </c>
      <c r="EU31" s="48">
        <v>0</v>
      </c>
      <c r="EV31" s="48">
        <v>0</v>
      </c>
      <c r="EW31" s="48">
        <v>0</v>
      </c>
      <c r="EX31" s="48">
        <v>0</v>
      </c>
      <c r="EY31" s="49">
        <v>0</v>
      </c>
      <c r="EZ31" s="48">
        <v>8532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8532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0</v>
      </c>
      <c r="FQ31" s="49">
        <v>0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186</v>
      </c>
      <c r="GH31" s="48">
        <v>0</v>
      </c>
      <c r="GI31" s="49">
        <v>186</v>
      </c>
      <c r="GJ31" s="49">
        <f t="shared" si="0"/>
        <v>13956</v>
      </c>
      <c r="GK31" s="61"/>
    </row>
    <row r="32" spans="1:193" x14ac:dyDescent="0.25">
      <c r="A32" s="52">
        <v>65.7</v>
      </c>
      <c r="B32" s="34" t="s">
        <v>212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40</v>
      </c>
      <c r="AG32" s="48">
        <v>0</v>
      </c>
      <c r="AH32" s="48">
        <v>0</v>
      </c>
      <c r="AI32" s="48">
        <v>5</v>
      </c>
      <c r="AJ32" s="48">
        <v>0</v>
      </c>
      <c r="AK32" s="48">
        <v>0</v>
      </c>
      <c r="AL32" s="49">
        <v>45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9">
        <v>0</v>
      </c>
      <c r="BN32" s="48">
        <v>14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5</v>
      </c>
      <c r="BU32" s="48">
        <v>0</v>
      </c>
      <c r="BV32" s="49">
        <v>19</v>
      </c>
      <c r="BW32" s="48">
        <v>0</v>
      </c>
      <c r="BX32" s="48">
        <v>0</v>
      </c>
      <c r="BY32" s="48">
        <v>0</v>
      </c>
      <c r="BZ32" s="48">
        <v>0</v>
      </c>
      <c r="CA32" s="48">
        <v>18</v>
      </c>
      <c r="CB32" s="48">
        <v>0</v>
      </c>
      <c r="CC32" s="48">
        <v>0</v>
      </c>
      <c r="CD32" s="48">
        <v>0</v>
      </c>
      <c r="CE32" s="49">
        <v>18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2</v>
      </c>
      <c r="CL32" s="48">
        <v>0</v>
      </c>
      <c r="CM32" s="48">
        <v>0</v>
      </c>
      <c r="CN32" s="49">
        <v>2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9">
        <v>0</v>
      </c>
      <c r="CX32" s="48">
        <v>0</v>
      </c>
      <c r="CY32" s="48">
        <v>0</v>
      </c>
      <c r="CZ32" s="48">
        <v>50</v>
      </c>
      <c r="DA32" s="48">
        <v>0</v>
      </c>
      <c r="DB32" s="48">
        <v>0</v>
      </c>
      <c r="DC32" s="48">
        <v>35</v>
      </c>
      <c r="DD32" s="48">
        <v>2</v>
      </c>
      <c r="DE32" s="48">
        <v>0</v>
      </c>
      <c r="DF32" s="49">
        <v>87</v>
      </c>
      <c r="DG32" s="48">
        <v>0</v>
      </c>
      <c r="DH32" s="48">
        <v>0</v>
      </c>
      <c r="DI32" s="48">
        <v>0</v>
      </c>
      <c r="DJ32" s="48">
        <v>0</v>
      </c>
      <c r="DK32" s="48">
        <v>10</v>
      </c>
      <c r="DL32" s="48">
        <v>0</v>
      </c>
      <c r="DM32" s="48">
        <v>0</v>
      </c>
      <c r="DN32" s="48">
        <v>0</v>
      </c>
      <c r="DO32" s="49">
        <v>10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15</v>
      </c>
      <c r="ED32" s="48">
        <v>0</v>
      </c>
      <c r="EE32" s="48">
        <v>0</v>
      </c>
      <c r="EF32" s="48">
        <v>0</v>
      </c>
      <c r="EG32" s="49">
        <v>15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6</v>
      </c>
      <c r="ER32" s="48">
        <v>0</v>
      </c>
      <c r="ES32" s="48">
        <v>7</v>
      </c>
      <c r="ET32" s="48">
        <v>0</v>
      </c>
      <c r="EU32" s="48">
        <v>6</v>
      </c>
      <c r="EV32" s="48">
        <v>0</v>
      </c>
      <c r="EW32" s="48">
        <v>6</v>
      </c>
      <c r="EX32" s="48">
        <v>0</v>
      </c>
      <c r="EY32" s="49">
        <v>25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0</v>
      </c>
      <c r="FY32" s="48">
        <v>0</v>
      </c>
      <c r="FZ32" s="49">
        <v>0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9">
        <f t="shared" si="0"/>
        <v>221</v>
      </c>
      <c r="GK32" s="61"/>
    </row>
    <row r="33" spans="1:193" x14ac:dyDescent="0.25">
      <c r="A33" s="52">
        <v>65.8</v>
      </c>
      <c r="B33" s="34" t="s">
        <v>213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9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9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9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9">
        <v>0</v>
      </c>
      <c r="BN33" s="48">
        <v>0</v>
      </c>
      <c r="BO33" s="48">
        <v>0</v>
      </c>
      <c r="BP33" s="48">
        <v>2935</v>
      </c>
      <c r="BQ33" s="48">
        <v>99</v>
      </c>
      <c r="BR33" s="48">
        <v>105</v>
      </c>
      <c r="BS33" s="48">
        <v>236</v>
      </c>
      <c r="BT33" s="48">
        <v>802</v>
      </c>
      <c r="BU33" s="48">
        <v>0</v>
      </c>
      <c r="BV33" s="49">
        <v>4177</v>
      </c>
      <c r="BW33" s="48">
        <v>0</v>
      </c>
      <c r="BX33" s="48">
        <v>0</v>
      </c>
      <c r="BY33" s="48">
        <v>0</v>
      </c>
      <c r="BZ33" s="48">
        <v>0</v>
      </c>
      <c r="CA33" s="48">
        <v>106</v>
      </c>
      <c r="CB33" s="48">
        <v>0</v>
      </c>
      <c r="CC33" s="48">
        <v>0</v>
      </c>
      <c r="CD33" s="48">
        <v>0</v>
      </c>
      <c r="CE33" s="49">
        <v>106</v>
      </c>
      <c r="CF33" s="48">
        <v>0</v>
      </c>
      <c r="CG33" s="48">
        <v>0</v>
      </c>
      <c r="CH33" s="48">
        <v>0</v>
      </c>
      <c r="CI33" s="48">
        <v>0</v>
      </c>
      <c r="CJ33" s="48">
        <v>0</v>
      </c>
      <c r="CK33" s="48">
        <v>0</v>
      </c>
      <c r="CL33" s="48">
        <v>0</v>
      </c>
      <c r="CM33" s="48">
        <v>0</v>
      </c>
      <c r="CN33" s="49">
        <v>0</v>
      </c>
      <c r="CO33" s="48">
        <v>0</v>
      </c>
      <c r="CP33" s="48">
        <v>0</v>
      </c>
      <c r="CQ33" s="48">
        <v>1140</v>
      </c>
      <c r="CR33" s="48">
        <v>7</v>
      </c>
      <c r="CS33" s="48">
        <v>645</v>
      </c>
      <c r="CT33" s="48">
        <v>498</v>
      </c>
      <c r="CU33" s="48">
        <v>487</v>
      </c>
      <c r="CV33" s="48">
        <v>0</v>
      </c>
      <c r="CW33" s="49">
        <v>2777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9">
        <v>0</v>
      </c>
      <c r="DP33" s="48">
        <v>32</v>
      </c>
      <c r="DQ33" s="48">
        <v>0</v>
      </c>
      <c r="DR33" s="48">
        <v>0</v>
      </c>
      <c r="DS33" s="48">
        <v>162</v>
      </c>
      <c r="DT33" s="48">
        <v>1</v>
      </c>
      <c r="DU33" s="48">
        <v>0</v>
      </c>
      <c r="DV33" s="48">
        <v>0</v>
      </c>
      <c r="DW33" s="48">
        <v>0</v>
      </c>
      <c r="DX33" s="49">
        <v>195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9">
        <v>0</v>
      </c>
      <c r="EH33" s="48">
        <v>0</v>
      </c>
      <c r="EI33" s="48">
        <v>0</v>
      </c>
      <c r="EJ33" s="48">
        <v>4178</v>
      </c>
      <c r="EK33" s="48">
        <v>0</v>
      </c>
      <c r="EL33" s="48">
        <v>0</v>
      </c>
      <c r="EM33" s="48">
        <v>5423</v>
      </c>
      <c r="EN33" s="48">
        <v>0</v>
      </c>
      <c r="EO33" s="48">
        <v>0</v>
      </c>
      <c r="EP33" s="49">
        <v>9601</v>
      </c>
      <c r="EQ33" s="48">
        <v>129</v>
      </c>
      <c r="ER33" s="48">
        <v>0</v>
      </c>
      <c r="ES33" s="48">
        <v>4913</v>
      </c>
      <c r="ET33" s="48">
        <v>16</v>
      </c>
      <c r="EU33" s="48">
        <v>35</v>
      </c>
      <c r="EV33" s="48">
        <v>21</v>
      </c>
      <c r="EW33" s="48">
        <v>1165</v>
      </c>
      <c r="EX33" s="48">
        <v>0</v>
      </c>
      <c r="EY33" s="49">
        <v>6279</v>
      </c>
      <c r="EZ33" s="48">
        <v>0</v>
      </c>
      <c r="FA33" s="48">
        <v>0</v>
      </c>
      <c r="FB33" s="48">
        <v>5</v>
      </c>
      <c r="FC33" s="48">
        <v>220</v>
      </c>
      <c r="FD33" s="48">
        <v>67</v>
      </c>
      <c r="FE33" s="48">
        <v>60</v>
      </c>
      <c r="FF33" s="48">
        <v>959</v>
      </c>
      <c r="FG33" s="48">
        <v>0</v>
      </c>
      <c r="FH33" s="49">
        <v>1311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2382</v>
      </c>
      <c r="FX33" s="48">
        <v>0</v>
      </c>
      <c r="FY33" s="48">
        <v>0</v>
      </c>
      <c r="FZ33" s="49">
        <v>2382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9">
        <f t="shared" si="0"/>
        <v>26828</v>
      </c>
      <c r="GK33" s="61"/>
    </row>
    <row r="34" spans="1:193" x14ac:dyDescent="0.25">
      <c r="A34" s="52">
        <v>65.900000000000006</v>
      </c>
      <c r="B34" s="34" t="s">
        <v>214</v>
      </c>
      <c r="C34" s="48">
        <v>0</v>
      </c>
      <c r="D34" s="48">
        <v>0</v>
      </c>
      <c r="E34" s="48">
        <v>0</v>
      </c>
      <c r="F34" s="48">
        <v>0</v>
      </c>
      <c r="G34" s="48">
        <v>3307</v>
      </c>
      <c r="H34" s="48">
        <v>0</v>
      </c>
      <c r="I34" s="48">
        <v>0</v>
      </c>
      <c r="J34" s="48">
        <v>0</v>
      </c>
      <c r="K34" s="49">
        <v>3307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9">
        <v>0</v>
      </c>
      <c r="BN34" s="48">
        <v>0</v>
      </c>
      <c r="BO34" s="48">
        <v>0</v>
      </c>
      <c r="BP34" s="48">
        <v>0</v>
      </c>
      <c r="BQ34" s="48">
        <v>223</v>
      </c>
      <c r="BR34" s="48">
        <v>209</v>
      </c>
      <c r="BS34" s="48">
        <v>1402</v>
      </c>
      <c r="BT34" s="48">
        <v>709</v>
      </c>
      <c r="BU34" s="48">
        <v>0</v>
      </c>
      <c r="BV34" s="49">
        <v>2543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0</v>
      </c>
      <c r="CE34" s="49">
        <v>0</v>
      </c>
      <c r="CF34" s="48">
        <v>0</v>
      </c>
      <c r="CG34" s="48">
        <v>0</v>
      </c>
      <c r="CH34" s="48">
        <v>631</v>
      </c>
      <c r="CI34" s="48">
        <v>0</v>
      </c>
      <c r="CJ34" s="48">
        <v>0</v>
      </c>
      <c r="CK34" s="48">
        <v>0</v>
      </c>
      <c r="CL34" s="48">
        <v>0</v>
      </c>
      <c r="CM34" s="48">
        <v>0</v>
      </c>
      <c r="CN34" s="49">
        <v>631</v>
      </c>
      <c r="CO34" s="48">
        <v>0</v>
      </c>
      <c r="CP34" s="48">
        <v>0</v>
      </c>
      <c r="CQ34" s="48">
        <v>0</v>
      </c>
      <c r="CR34" s="48">
        <v>0</v>
      </c>
      <c r="CS34" s="48">
        <v>0</v>
      </c>
      <c r="CT34" s="48">
        <v>0</v>
      </c>
      <c r="CU34" s="48">
        <v>0</v>
      </c>
      <c r="CV34" s="48">
        <v>0</v>
      </c>
      <c r="CW34" s="49">
        <v>0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9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86</v>
      </c>
      <c r="GE34" s="48">
        <v>22</v>
      </c>
      <c r="GF34" s="48">
        <v>0</v>
      </c>
      <c r="GG34" s="48">
        <v>0</v>
      </c>
      <c r="GH34" s="48">
        <v>0</v>
      </c>
      <c r="GI34" s="49">
        <v>108</v>
      </c>
      <c r="GJ34" s="49">
        <f t="shared" si="0"/>
        <v>6589</v>
      </c>
      <c r="GK34" s="61"/>
    </row>
    <row r="35" spans="1:193" x14ac:dyDescent="0.25">
      <c r="A35" s="52">
        <v>65.099999999999994</v>
      </c>
      <c r="B35" s="34" t="s">
        <v>215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9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9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9">
        <v>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9">
        <v>0</v>
      </c>
      <c r="BN35" s="48">
        <v>76</v>
      </c>
      <c r="BO35" s="48">
        <v>153</v>
      </c>
      <c r="BP35" s="48">
        <v>259</v>
      </c>
      <c r="BQ35" s="48">
        <v>264</v>
      </c>
      <c r="BR35" s="48">
        <v>414</v>
      </c>
      <c r="BS35" s="48">
        <v>469</v>
      </c>
      <c r="BT35" s="48">
        <v>2285</v>
      </c>
      <c r="BU35" s="48">
        <v>40</v>
      </c>
      <c r="BV35" s="49">
        <v>3960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0</v>
      </c>
      <c r="CF35" s="48">
        <v>0</v>
      </c>
      <c r="CG35" s="48">
        <v>0</v>
      </c>
      <c r="CH35" s="48">
        <v>4</v>
      </c>
      <c r="CI35" s="48">
        <v>0</v>
      </c>
      <c r="CJ35" s="48">
        <v>0</v>
      </c>
      <c r="CK35" s="48">
        <v>2</v>
      </c>
      <c r="CL35" s="48">
        <v>10</v>
      </c>
      <c r="CM35" s="48">
        <v>0</v>
      </c>
      <c r="CN35" s="49">
        <v>16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0</v>
      </c>
      <c r="CY35" s="48">
        <v>0</v>
      </c>
      <c r="CZ35" s="48">
        <v>0</v>
      </c>
      <c r="DA35" s="48">
        <v>0</v>
      </c>
      <c r="DB35" s="48">
        <v>0</v>
      </c>
      <c r="DC35" s="48">
        <v>0</v>
      </c>
      <c r="DD35" s="48">
        <v>0</v>
      </c>
      <c r="DE35" s="48">
        <v>0</v>
      </c>
      <c r="DF35" s="49">
        <v>0</v>
      </c>
      <c r="DG35" s="48">
        <v>5</v>
      </c>
      <c r="DH35" s="48">
        <v>0</v>
      </c>
      <c r="DI35" s="48">
        <v>0</v>
      </c>
      <c r="DJ35" s="48">
        <v>35</v>
      </c>
      <c r="DK35" s="48">
        <v>72</v>
      </c>
      <c r="DL35" s="48">
        <v>334</v>
      </c>
      <c r="DM35" s="48">
        <v>54</v>
      </c>
      <c r="DN35" s="48">
        <v>0</v>
      </c>
      <c r="DO35" s="49">
        <v>500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0</v>
      </c>
      <c r="DY35" s="48">
        <v>0</v>
      </c>
      <c r="DZ35" s="48">
        <v>0</v>
      </c>
      <c r="EA35" s="48">
        <v>0</v>
      </c>
      <c r="EB35" s="48">
        <v>0</v>
      </c>
      <c r="EC35" s="48">
        <v>29</v>
      </c>
      <c r="ED35" s="48">
        <v>0</v>
      </c>
      <c r="EE35" s="48">
        <v>0</v>
      </c>
      <c r="EF35" s="48">
        <v>0</v>
      </c>
      <c r="EG35" s="49">
        <v>29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0</v>
      </c>
      <c r="EQ35" s="48">
        <v>21</v>
      </c>
      <c r="ER35" s="48">
        <v>0</v>
      </c>
      <c r="ES35" s="48">
        <v>277</v>
      </c>
      <c r="ET35" s="48">
        <v>63</v>
      </c>
      <c r="EU35" s="48">
        <v>14</v>
      </c>
      <c r="EV35" s="48">
        <v>59</v>
      </c>
      <c r="EW35" s="48">
        <v>728</v>
      </c>
      <c r="EX35" s="48">
        <v>0</v>
      </c>
      <c r="EY35" s="49">
        <v>1162</v>
      </c>
      <c r="EZ35" s="48">
        <v>0</v>
      </c>
      <c r="FA35" s="48">
        <v>0</v>
      </c>
      <c r="FB35" s="48">
        <v>0</v>
      </c>
      <c r="FC35" s="48">
        <v>0</v>
      </c>
      <c r="FD35" s="48">
        <v>0</v>
      </c>
      <c r="FE35" s="48">
        <v>0</v>
      </c>
      <c r="FF35" s="48">
        <v>0</v>
      </c>
      <c r="FG35" s="48">
        <v>0</v>
      </c>
      <c r="FH35" s="49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9">
        <f t="shared" si="0"/>
        <v>5667</v>
      </c>
      <c r="GK35" s="61"/>
    </row>
    <row r="36" spans="1:193" x14ac:dyDescent="0.25">
      <c r="A36" s="52">
        <v>65.11</v>
      </c>
      <c r="B36" s="34" t="s">
        <v>216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9">
        <f t="shared" si="0"/>
        <v>0</v>
      </c>
      <c r="GK36" s="61"/>
    </row>
    <row r="37" spans="1:193" x14ac:dyDescent="0.25">
      <c r="A37" s="52">
        <v>65.12</v>
      </c>
      <c r="B37" s="34" t="s">
        <v>217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9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9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1</v>
      </c>
      <c r="FE37" s="48">
        <v>0</v>
      </c>
      <c r="FF37" s="48">
        <v>0</v>
      </c>
      <c r="FG37" s="48">
        <v>0</v>
      </c>
      <c r="FH37" s="49">
        <v>1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64</v>
      </c>
      <c r="GD37" s="48">
        <v>0</v>
      </c>
      <c r="GE37" s="48">
        <v>0</v>
      </c>
      <c r="GF37" s="48">
        <v>223</v>
      </c>
      <c r="GG37" s="48">
        <v>223</v>
      </c>
      <c r="GH37" s="48">
        <v>0</v>
      </c>
      <c r="GI37" s="49">
        <v>510</v>
      </c>
      <c r="GJ37" s="49">
        <f t="shared" si="0"/>
        <v>511</v>
      </c>
      <c r="GK37" s="61"/>
    </row>
    <row r="38" spans="1:193" x14ac:dyDescent="0.25">
      <c r="A38" s="52">
        <v>65.13</v>
      </c>
      <c r="B38" s="34" t="s">
        <v>218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9">
        <v>0</v>
      </c>
      <c r="L38" s="48">
        <v>0</v>
      </c>
      <c r="M38" s="48">
        <v>0</v>
      </c>
      <c r="N38" s="48">
        <v>0</v>
      </c>
      <c r="O38" s="48">
        <v>0</v>
      </c>
      <c r="P38" s="48">
        <v>29</v>
      </c>
      <c r="Q38" s="48">
        <v>0</v>
      </c>
      <c r="R38" s="48">
        <v>0</v>
      </c>
      <c r="S38" s="48">
        <v>0</v>
      </c>
      <c r="T38" s="49">
        <v>29</v>
      </c>
      <c r="U38" s="48">
        <v>0</v>
      </c>
      <c r="V38" s="48">
        <v>0</v>
      </c>
      <c r="W38" s="48">
        <v>0</v>
      </c>
      <c r="X38" s="48">
        <v>0</v>
      </c>
      <c r="Y38" s="48">
        <v>4</v>
      </c>
      <c r="Z38" s="48">
        <v>0</v>
      </c>
      <c r="AA38" s="48">
        <v>0</v>
      </c>
      <c r="AB38" s="48">
        <v>0</v>
      </c>
      <c r="AC38" s="49">
        <v>4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77</v>
      </c>
      <c r="AR38" s="48">
        <v>0</v>
      </c>
      <c r="AS38" s="48">
        <v>7</v>
      </c>
      <c r="AT38" s="48">
        <v>0</v>
      </c>
      <c r="AU38" s="49">
        <v>84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9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9">
        <v>0</v>
      </c>
      <c r="BN38" s="48">
        <v>60</v>
      </c>
      <c r="BO38" s="48">
        <v>29</v>
      </c>
      <c r="BP38" s="48">
        <v>29</v>
      </c>
      <c r="BQ38" s="48">
        <v>6</v>
      </c>
      <c r="BR38" s="48">
        <v>609</v>
      </c>
      <c r="BS38" s="48">
        <v>19</v>
      </c>
      <c r="BT38" s="48">
        <v>230</v>
      </c>
      <c r="BU38" s="48">
        <v>40</v>
      </c>
      <c r="BV38" s="49">
        <v>1022</v>
      </c>
      <c r="BW38" s="48">
        <v>0</v>
      </c>
      <c r="BX38" s="48">
        <v>0</v>
      </c>
      <c r="BY38" s="48">
        <v>0</v>
      </c>
      <c r="BZ38" s="48">
        <v>0</v>
      </c>
      <c r="CA38" s="48">
        <v>1</v>
      </c>
      <c r="CB38" s="48">
        <v>0</v>
      </c>
      <c r="CC38" s="48">
        <v>0</v>
      </c>
      <c r="CD38" s="48">
        <v>0</v>
      </c>
      <c r="CE38" s="49">
        <v>1</v>
      </c>
      <c r="CF38" s="48">
        <v>35</v>
      </c>
      <c r="CG38" s="48">
        <v>2</v>
      </c>
      <c r="CH38" s="48">
        <v>72</v>
      </c>
      <c r="CI38" s="48">
        <v>29</v>
      </c>
      <c r="CJ38" s="48">
        <v>16</v>
      </c>
      <c r="CK38" s="48">
        <v>23</v>
      </c>
      <c r="CL38" s="48">
        <v>31</v>
      </c>
      <c r="CM38" s="48">
        <v>0</v>
      </c>
      <c r="CN38" s="49">
        <v>208</v>
      </c>
      <c r="CO38" s="48">
        <v>0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9">
        <v>0</v>
      </c>
      <c r="CX38" s="48">
        <v>0</v>
      </c>
      <c r="CY38" s="48">
        <v>0</v>
      </c>
      <c r="CZ38" s="48">
        <v>63</v>
      </c>
      <c r="DA38" s="48">
        <v>1</v>
      </c>
      <c r="DB38" s="48">
        <v>31</v>
      </c>
      <c r="DC38" s="48">
        <v>89</v>
      </c>
      <c r="DD38" s="48">
        <v>80</v>
      </c>
      <c r="DE38" s="48">
        <v>0</v>
      </c>
      <c r="DF38" s="49">
        <v>264</v>
      </c>
      <c r="DG38" s="48">
        <v>0</v>
      </c>
      <c r="DH38" s="48">
        <v>0</v>
      </c>
      <c r="DI38" s="48">
        <v>78</v>
      </c>
      <c r="DJ38" s="48">
        <v>0</v>
      </c>
      <c r="DK38" s="48">
        <v>6</v>
      </c>
      <c r="DL38" s="48">
        <v>167</v>
      </c>
      <c r="DM38" s="48">
        <v>8</v>
      </c>
      <c r="DN38" s="48">
        <v>0</v>
      </c>
      <c r="DO38" s="49">
        <v>259</v>
      </c>
      <c r="DP38" s="48">
        <v>14</v>
      </c>
      <c r="DQ38" s="48">
        <v>0</v>
      </c>
      <c r="DR38" s="48">
        <v>0</v>
      </c>
      <c r="DS38" s="48">
        <v>2</v>
      </c>
      <c r="DT38" s="48">
        <v>172</v>
      </c>
      <c r="DU38" s="48">
        <v>4</v>
      </c>
      <c r="DV38" s="48">
        <v>3</v>
      </c>
      <c r="DW38" s="48">
        <v>0</v>
      </c>
      <c r="DX38" s="49">
        <v>195</v>
      </c>
      <c r="DY38" s="48">
        <v>0</v>
      </c>
      <c r="DZ38" s="48">
        <v>0</v>
      </c>
      <c r="EA38" s="48">
        <v>0</v>
      </c>
      <c r="EB38" s="48">
        <v>0</v>
      </c>
      <c r="EC38" s="48">
        <v>9</v>
      </c>
      <c r="ED38" s="48">
        <v>0</v>
      </c>
      <c r="EE38" s="48">
        <v>0</v>
      </c>
      <c r="EF38" s="48">
        <v>0</v>
      </c>
      <c r="EG38" s="49">
        <v>9</v>
      </c>
      <c r="EH38" s="48">
        <v>0</v>
      </c>
      <c r="EI38" s="48">
        <v>0</v>
      </c>
      <c r="EJ38" s="48">
        <v>0</v>
      </c>
      <c r="EK38" s="48">
        <v>0</v>
      </c>
      <c r="EL38" s="48">
        <v>272</v>
      </c>
      <c r="EM38" s="48">
        <v>42</v>
      </c>
      <c r="EN38" s="48">
        <v>0</v>
      </c>
      <c r="EO38" s="48">
        <v>0</v>
      </c>
      <c r="EP38" s="49">
        <v>314</v>
      </c>
      <c r="EQ38" s="48">
        <v>67</v>
      </c>
      <c r="ER38" s="48">
        <v>0</v>
      </c>
      <c r="ES38" s="48">
        <v>9</v>
      </c>
      <c r="ET38" s="48">
        <v>0</v>
      </c>
      <c r="EU38" s="48">
        <v>620</v>
      </c>
      <c r="EV38" s="48">
        <v>0</v>
      </c>
      <c r="EW38" s="48">
        <v>157</v>
      </c>
      <c r="EX38" s="48">
        <v>0</v>
      </c>
      <c r="EY38" s="49">
        <v>853</v>
      </c>
      <c r="EZ38" s="48">
        <v>0</v>
      </c>
      <c r="FA38" s="48">
        <v>0</v>
      </c>
      <c r="FB38" s="48">
        <v>0</v>
      </c>
      <c r="FC38" s="48">
        <v>0</v>
      </c>
      <c r="FD38" s="48">
        <v>0</v>
      </c>
      <c r="FE38" s="48">
        <v>0</v>
      </c>
      <c r="FF38" s="48">
        <v>0</v>
      </c>
      <c r="FG38" s="48">
        <v>0</v>
      </c>
      <c r="FH38" s="49">
        <v>0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4</v>
      </c>
      <c r="FS38" s="48">
        <v>0</v>
      </c>
      <c r="FT38" s="48">
        <v>0</v>
      </c>
      <c r="FU38" s="48">
        <v>1</v>
      </c>
      <c r="FV38" s="48">
        <v>2</v>
      </c>
      <c r="FW38" s="48">
        <v>4</v>
      </c>
      <c r="FX38" s="48">
        <v>4</v>
      </c>
      <c r="FY38" s="48">
        <v>0</v>
      </c>
      <c r="FZ38" s="49">
        <v>15</v>
      </c>
      <c r="GA38" s="48">
        <v>0</v>
      </c>
      <c r="GB38" s="48">
        <v>0</v>
      </c>
      <c r="GC38" s="48">
        <v>0</v>
      </c>
      <c r="GD38" s="48">
        <v>2</v>
      </c>
      <c r="GE38" s="48">
        <v>50</v>
      </c>
      <c r="GF38" s="48">
        <v>19</v>
      </c>
      <c r="GG38" s="48">
        <v>9</v>
      </c>
      <c r="GH38" s="48">
        <v>0</v>
      </c>
      <c r="GI38" s="49">
        <v>80</v>
      </c>
      <c r="GJ38" s="49">
        <f t="shared" si="0"/>
        <v>3337</v>
      </c>
      <c r="GK38" s="61"/>
    </row>
    <row r="39" spans="1:193" x14ac:dyDescent="0.25">
      <c r="A39" s="52">
        <v>65.14</v>
      </c>
      <c r="B39" s="34" t="s">
        <v>273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434</v>
      </c>
      <c r="I39" s="48">
        <v>0</v>
      </c>
      <c r="J39" s="48">
        <v>0</v>
      </c>
      <c r="K39" s="49">
        <v>434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9">
        <f t="shared" si="0"/>
        <v>434</v>
      </c>
      <c r="GK39" s="61"/>
    </row>
    <row r="40" spans="1:193" x14ac:dyDescent="0.25">
      <c r="A40" s="52">
        <v>65.150000000000006</v>
      </c>
      <c r="B40" s="34" t="s">
        <v>220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9">
        <v>0</v>
      </c>
      <c r="EH40" s="48">
        <v>0</v>
      </c>
      <c r="EI40" s="48">
        <v>0</v>
      </c>
      <c r="EJ40" s="48">
        <v>726</v>
      </c>
      <c r="EK40" s="48">
        <v>0</v>
      </c>
      <c r="EL40" s="48">
        <v>444</v>
      </c>
      <c r="EM40" s="48">
        <v>0</v>
      </c>
      <c r="EN40" s="48">
        <v>0</v>
      </c>
      <c r="EO40" s="48">
        <v>0</v>
      </c>
      <c r="EP40" s="49">
        <v>1170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9">
        <f t="shared" si="0"/>
        <v>1170</v>
      </c>
      <c r="GK40" s="61"/>
    </row>
    <row r="41" spans="1:193" x14ac:dyDescent="0.25">
      <c r="A41" s="52">
        <v>65.16</v>
      </c>
      <c r="B41" s="34" t="s">
        <v>221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9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9">
        <v>0</v>
      </c>
      <c r="BN41" s="48">
        <v>1</v>
      </c>
      <c r="BO41" s="48">
        <v>12</v>
      </c>
      <c r="BP41" s="48">
        <v>0</v>
      </c>
      <c r="BQ41" s="48">
        <v>0</v>
      </c>
      <c r="BR41" s="48">
        <v>69</v>
      </c>
      <c r="BS41" s="48">
        <v>0</v>
      </c>
      <c r="BT41" s="48">
        <v>286</v>
      </c>
      <c r="BU41" s="48">
        <v>2</v>
      </c>
      <c r="BV41" s="49">
        <v>370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8</v>
      </c>
      <c r="DS41" s="48">
        <v>5</v>
      </c>
      <c r="DT41" s="48">
        <v>0</v>
      </c>
      <c r="DU41" s="48">
        <v>4</v>
      </c>
      <c r="DV41" s="48">
        <v>3</v>
      </c>
      <c r="DW41" s="48">
        <v>0</v>
      </c>
      <c r="DX41" s="49">
        <v>20</v>
      </c>
      <c r="DY41" s="48">
        <v>0</v>
      </c>
      <c r="DZ41" s="48">
        <v>0</v>
      </c>
      <c r="EA41" s="48">
        <v>0</v>
      </c>
      <c r="EB41" s="48">
        <v>0</v>
      </c>
      <c r="EC41" s="48">
        <v>0</v>
      </c>
      <c r="ED41" s="48">
        <v>0</v>
      </c>
      <c r="EE41" s="48">
        <v>0</v>
      </c>
      <c r="EF41" s="48">
        <v>0</v>
      </c>
      <c r="EG41" s="49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180</v>
      </c>
      <c r="EM41" s="48">
        <v>0</v>
      </c>
      <c r="EN41" s="48">
        <v>0</v>
      </c>
      <c r="EO41" s="48">
        <v>0</v>
      </c>
      <c r="EP41" s="49">
        <v>180</v>
      </c>
      <c r="EQ41" s="48">
        <v>6</v>
      </c>
      <c r="ER41" s="48">
        <v>0</v>
      </c>
      <c r="ES41" s="48">
        <v>0</v>
      </c>
      <c r="ET41" s="48">
        <v>0</v>
      </c>
      <c r="EU41" s="48">
        <v>16</v>
      </c>
      <c r="EV41" s="48">
        <v>0</v>
      </c>
      <c r="EW41" s="48">
        <v>22</v>
      </c>
      <c r="EX41" s="48">
        <v>0</v>
      </c>
      <c r="EY41" s="49">
        <v>44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9">
        <f t="shared" si="0"/>
        <v>614</v>
      </c>
      <c r="GK41" s="61"/>
    </row>
    <row r="42" spans="1:193" x14ac:dyDescent="0.25">
      <c r="A42" s="52">
        <v>65.17</v>
      </c>
      <c r="B42" s="34" t="s">
        <v>222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9">
        <v>0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0</v>
      </c>
      <c r="DC42" s="48">
        <v>0</v>
      </c>
      <c r="DD42" s="48">
        <v>0</v>
      </c>
      <c r="DE42" s="48">
        <v>0</v>
      </c>
      <c r="DF42" s="49">
        <v>0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0</v>
      </c>
      <c r="DO42" s="49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0</v>
      </c>
      <c r="FW42" s="48">
        <v>0</v>
      </c>
      <c r="FX42" s="48">
        <v>0</v>
      </c>
      <c r="FY42" s="48">
        <v>0</v>
      </c>
      <c r="FZ42" s="49">
        <v>0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9">
        <f t="shared" si="0"/>
        <v>0</v>
      </c>
      <c r="GK42" s="61"/>
    </row>
    <row r="43" spans="1:193" x14ac:dyDescent="0.25">
      <c r="A43" s="52">
        <v>65.180000000000007</v>
      </c>
      <c r="B43" s="34" t="s">
        <v>223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3</v>
      </c>
      <c r="Q43" s="48">
        <v>0</v>
      </c>
      <c r="R43" s="48">
        <v>0</v>
      </c>
      <c r="S43" s="48">
        <v>0</v>
      </c>
      <c r="T43" s="49">
        <v>3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9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6</v>
      </c>
      <c r="DD43" s="48">
        <v>11</v>
      </c>
      <c r="DE43" s="48">
        <v>0</v>
      </c>
      <c r="DF43" s="49">
        <v>17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7</v>
      </c>
      <c r="ED43" s="48">
        <v>0</v>
      </c>
      <c r="EE43" s="48">
        <v>0</v>
      </c>
      <c r="EF43" s="48">
        <v>0</v>
      </c>
      <c r="EG43" s="49">
        <v>7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17</v>
      </c>
      <c r="FY43" s="48">
        <v>0</v>
      </c>
      <c r="FZ43" s="49">
        <v>17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2</v>
      </c>
      <c r="GH43" s="48">
        <v>0</v>
      </c>
      <c r="GI43" s="49">
        <v>2</v>
      </c>
      <c r="GJ43" s="49">
        <f t="shared" si="0"/>
        <v>46</v>
      </c>
      <c r="GK43" s="61"/>
    </row>
    <row r="44" spans="1:193" x14ac:dyDescent="0.25">
      <c r="A44" s="52">
        <v>65.19</v>
      </c>
      <c r="B44" s="34" t="s">
        <v>224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9">
        <v>0</v>
      </c>
      <c r="L44" s="48">
        <v>0</v>
      </c>
      <c r="M44" s="48">
        <v>0</v>
      </c>
      <c r="N44" s="48">
        <v>0</v>
      </c>
      <c r="O44" s="48">
        <v>0</v>
      </c>
      <c r="P44" s="48">
        <v>29</v>
      </c>
      <c r="Q44" s="48">
        <v>27</v>
      </c>
      <c r="R44" s="48">
        <v>425</v>
      </c>
      <c r="S44" s="48">
        <v>0</v>
      </c>
      <c r="T44" s="49">
        <v>481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34</v>
      </c>
      <c r="AJ44" s="48">
        <v>0</v>
      </c>
      <c r="AK44" s="48">
        <v>0</v>
      </c>
      <c r="AL44" s="49">
        <v>34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9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9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9">
        <v>0</v>
      </c>
      <c r="BN44" s="48">
        <v>26</v>
      </c>
      <c r="BO44" s="48">
        <v>3</v>
      </c>
      <c r="BP44" s="48">
        <v>89</v>
      </c>
      <c r="BQ44" s="48">
        <v>22</v>
      </c>
      <c r="BR44" s="48">
        <v>51</v>
      </c>
      <c r="BS44" s="48">
        <v>7</v>
      </c>
      <c r="BT44" s="48">
        <v>24</v>
      </c>
      <c r="BU44" s="48">
        <v>0</v>
      </c>
      <c r="BV44" s="49">
        <v>222</v>
      </c>
      <c r="BW44" s="48">
        <v>0</v>
      </c>
      <c r="BX44" s="48">
        <v>0</v>
      </c>
      <c r="BY44" s="48">
        <v>0</v>
      </c>
      <c r="BZ44" s="48">
        <v>0</v>
      </c>
      <c r="CA44" s="48">
        <v>167</v>
      </c>
      <c r="CB44" s="48">
        <v>0</v>
      </c>
      <c r="CC44" s="48">
        <v>0</v>
      </c>
      <c r="CD44" s="48">
        <v>0</v>
      </c>
      <c r="CE44" s="49">
        <v>167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0</v>
      </c>
      <c r="CM44" s="48">
        <v>0</v>
      </c>
      <c r="CN44" s="49">
        <v>0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0</v>
      </c>
      <c r="DC44" s="48">
        <v>0</v>
      </c>
      <c r="DD44" s="48">
        <v>0</v>
      </c>
      <c r="DE44" s="48">
        <v>0</v>
      </c>
      <c r="DF44" s="49">
        <v>0</v>
      </c>
      <c r="DG44" s="48">
        <v>0</v>
      </c>
      <c r="DH44" s="48">
        <v>0</v>
      </c>
      <c r="DI44" s="48">
        <v>0</v>
      </c>
      <c r="DJ44" s="48">
        <v>0</v>
      </c>
      <c r="DK44" s="48">
        <v>92</v>
      </c>
      <c r="DL44" s="48">
        <v>7</v>
      </c>
      <c r="DM44" s="48">
        <v>55</v>
      </c>
      <c r="DN44" s="48">
        <v>0</v>
      </c>
      <c r="DO44" s="49">
        <v>154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189</v>
      </c>
      <c r="ED44" s="48">
        <v>0</v>
      </c>
      <c r="EE44" s="48">
        <v>0</v>
      </c>
      <c r="EF44" s="48">
        <v>0</v>
      </c>
      <c r="EG44" s="49">
        <v>189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3</v>
      </c>
      <c r="ER44" s="48">
        <v>0</v>
      </c>
      <c r="ES44" s="48">
        <v>0</v>
      </c>
      <c r="ET44" s="48">
        <v>10</v>
      </c>
      <c r="EU44" s="48">
        <v>1</v>
      </c>
      <c r="EV44" s="48">
        <v>16</v>
      </c>
      <c r="EW44" s="48">
        <v>238</v>
      </c>
      <c r="EX44" s="48">
        <v>0</v>
      </c>
      <c r="EY44" s="49">
        <v>268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16</v>
      </c>
      <c r="FS44" s="48">
        <v>0</v>
      </c>
      <c r="FT44" s="48">
        <v>34</v>
      </c>
      <c r="FU44" s="48">
        <v>0</v>
      </c>
      <c r="FV44" s="48">
        <v>50</v>
      </c>
      <c r="FW44" s="48">
        <v>61</v>
      </c>
      <c r="FX44" s="48">
        <v>40</v>
      </c>
      <c r="FY44" s="48">
        <v>0</v>
      </c>
      <c r="FZ44" s="49">
        <v>201</v>
      </c>
      <c r="GA44" s="48">
        <v>0</v>
      </c>
      <c r="GB44" s="48">
        <v>0</v>
      </c>
      <c r="GC44" s="48">
        <v>181</v>
      </c>
      <c r="GD44" s="48">
        <v>45</v>
      </c>
      <c r="GE44" s="48">
        <v>79</v>
      </c>
      <c r="GF44" s="48">
        <v>6</v>
      </c>
      <c r="GG44" s="48">
        <v>54</v>
      </c>
      <c r="GH44" s="48">
        <v>0</v>
      </c>
      <c r="GI44" s="49">
        <v>365</v>
      </c>
      <c r="GJ44" s="49">
        <f t="shared" si="0"/>
        <v>2081</v>
      </c>
      <c r="GK44" s="61"/>
    </row>
    <row r="45" spans="1:193" x14ac:dyDescent="0.25">
      <c r="A45" s="52">
        <v>65.2</v>
      </c>
      <c r="B45" s="34" t="s">
        <v>225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2158</v>
      </c>
      <c r="S45" s="48">
        <v>0</v>
      </c>
      <c r="T45" s="49">
        <v>2158</v>
      </c>
      <c r="U45" s="48">
        <v>0</v>
      </c>
      <c r="V45" s="48">
        <v>0</v>
      </c>
      <c r="W45" s="48">
        <v>23</v>
      </c>
      <c r="X45" s="48">
        <v>22</v>
      </c>
      <c r="Y45" s="48">
        <v>37</v>
      </c>
      <c r="Z45" s="48">
        <v>17</v>
      </c>
      <c r="AA45" s="48">
        <v>17</v>
      </c>
      <c r="AB45" s="48">
        <v>0</v>
      </c>
      <c r="AC45" s="49">
        <v>116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0</v>
      </c>
      <c r="AN45" s="48">
        <v>0</v>
      </c>
      <c r="AO45" s="48">
        <v>0</v>
      </c>
      <c r="AP45" s="48">
        <v>6</v>
      </c>
      <c r="AQ45" s="48">
        <v>10</v>
      </c>
      <c r="AR45" s="48">
        <v>30</v>
      </c>
      <c r="AS45" s="48">
        <v>29</v>
      </c>
      <c r="AT45" s="48">
        <v>0</v>
      </c>
      <c r="AU45" s="49">
        <v>75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9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9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0</v>
      </c>
      <c r="CM45" s="48">
        <v>0</v>
      </c>
      <c r="CN45" s="49">
        <v>0</v>
      </c>
      <c r="CO45" s="48">
        <v>0</v>
      </c>
      <c r="CP45" s="48">
        <v>0</v>
      </c>
      <c r="CQ45" s="48">
        <v>117</v>
      </c>
      <c r="CR45" s="48">
        <v>66</v>
      </c>
      <c r="CS45" s="48">
        <v>163</v>
      </c>
      <c r="CT45" s="48">
        <v>68</v>
      </c>
      <c r="CU45" s="48">
        <v>99</v>
      </c>
      <c r="CV45" s="48">
        <v>0</v>
      </c>
      <c r="CW45" s="49">
        <v>513</v>
      </c>
      <c r="CX45" s="48">
        <v>0</v>
      </c>
      <c r="CY45" s="48">
        <v>0</v>
      </c>
      <c r="CZ45" s="48">
        <v>0</v>
      </c>
      <c r="DA45" s="48">
        <v>0</v>
      </c>
      <c r="DB45" s="48">
        <v>0</v>
      </c>
      <c r="DC45" s="48">
        <v>0</v>
      </c>
      <c r="DD45" s="48">
        <v>0</v>
      </c>
      <c r="DE45" s="48">
        <v>0</v>
      </c>
      <c r="DF45" s="49">
        <v>0</v>
      </c>
      <c r="DG45" s="48">
        <v>0</v>
      </c>
      <c r="DH45" s="48">
        <v>0</v>
      </c>
      <c r="DI45" s="48">
        <v>2</v>
      </c>
      <c r="DJ45" s="48">
        <v>0</v>
      </c>
      <c r="DK45" s="48">
        <v>0</v>
      </c>
      <c r="DL45" s="48">
        <v>0</v>
      </c>
      <c r="DM45" s="48">
        <v>6</v>
      </c>
      <c r="DN45" s="48">
        <v>0</v>
      </c>
      <c r="DO45" s="49">
        <v>8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9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8</v>
      </c>
      <c r="ED45" s="48">
        <v>0</v>
      </c>
      <c r="EE45" s="48">
        <v>0</v>
      </c>
      <c r="EF45" s="48">
        <v>0</v>
      </c>
      <c r="EG45" s="49">
        <v>8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57</v>
      </c>
      <c r="ER45" s="48">
        <v>0</v>
      </c>
      <c r="ES45" s="48">
        <v>0</v>
      </c>
      <c r="ET45" s="48">
        <v>0</v>
      </c>
      <c r="EU45" s="48">
        <v>51</v>
      </c>
      <c r="EV45" s="48">
        <v>0</v>
      </c>
      <c r="EW45" s="48">
        <v>323</v>
      </c>
      <c r="EX45" s="48">
        <v>0</v>
      </c>
      <c r="EY45" s="49">
        <v>431</v>
      </c>
      <c r="EZ45" s="48">
        <v>31</v>
      </c>
      <c r="FA45" s="48">
        <v>3</v>
      </c>
      <c r="FB45" s="48">
        <v>76</v>
      </c>
      <c r="FC45" s="48">
        <v>15</v>
      </c>
      <c r="FD45" s="48">
        <v>72</v>
      </c>
      <c r="FE45" s="48">
        <v>68</v>
      </c>
      <c r="FF45" s="48">
        <v>57</v>
      </c>
      <c r="FG45" s="48">
        <v>0</v>
      </c>
      <c r="FH45" s="49">
        <v>322</v>
      </c>
      <c r="FI45" s="48">
        <v>0</v>
      </c>
      <c r="FJ45" s="48">
        <v>0</v>
      </c>
      <c r="FK45" s="48">
        <v>0</v>
      </c>
      <c r="FL45" s="48">
        <v>35</v>
      </c>
      <c r="FM45" s="48">
        <v>0</v>
      </c>
      <c r="FN45" s="48">
        <v>96</v>
      </c>
      <c r="FO45" s="48">
        <v>2</v>
      </c>
      <c r="FP45" s="48">
        <v>0</v>
      </c>
      <c r="FQ45" s="49">
        <v>133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39</v>
      </c>
      <c r="FY45" s="48">
        <v>0</v>
      </c>
      <c r="FZ45" s="49">
        <v>39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9">
        <f t="shared" si="0"/>
        <v>3803</v>
      </c>
      <c r="GK45" s="61"/>
    </row>
    <row r="46" spans="1:193" x14ac:dyDescent="0.25">
      <c r="A46" s="52">
        <v>65.209999999999994</v>
      </c>
      <c r="B46" s="34" t="s">
        <v>226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269</v>
      </c>
      <c r="O46" s="48">
        <v>265</v>
      </c>
      <c r="P46" s="48">
        <v>108</v>
      </c>
      <c r="Q46" s="48">
        <v>608</v>
      </c>
      <c r="R46" s="48">
        <v>3156</v>
      </c>
      <c r="S46" s="48">
        <v>0</v>
      </c>
      <c r="T46" s="49">
        <v>4406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9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9">
        <v>0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11641</v>
      </c>
      <c r="BT46" s="48">
        <v>0</v>
      </c>
      <c r="BU46" s="48">
        <v>0</v>
      </c>
      <c r="BV46" s="49">
        <v>11641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9">
        <v>0</v>
      </c>
      <c r="CF46" s="48">
        <v>82</v>
      </c>
      <c r="CG46" s="48">
        <v>1439</v>
      </c>
      <c r="CH46" s="48">
        <v>2810</v>
      </c>
      <c r="CI46" s="48">
        <v>1425</v>
      </c>
      <c r="CJ46" s="48">
        <v>0</v>
      </c>
      <c r="CK46" s="48">
        <v>1175</v>
      </c>
      <c r="CL46" s="48">
        <v>1652</v>
      </c>
      <c r="CM46" s="48">
        <v>0</v>
      </c>
      <c r="CN46" s="49">
        <v>8583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97</v>
      </c>
      <c r="ER46" s="48">
        <v>0</v>
      </c>
      <c r="ES46" s="48">
        <v>323</v>
      </c>
      <c r="ET46" s="48">
        <v>0</v>
      </c>
      <c r="EU46" s="48">
        <v>158</v>
      </c>
      <c r="EV46" s="48">
        <v>447</v>
      </c>
      <c r="EW46" s="48">
        <v>833</v>
      </c>
      <c r="EX46" s="48">
        <v>0</v>
      </c>
      <c r="EY46" s="49">
        <v>1858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3146</v>
      </c>
      <c r="FU46" s="48">
        <v>56</v>
      </c>
      <c r="FV46" s="48">
        <v>2536</v>
      </c>
      <c r="FW46" s="48">
        <v>209</v>
      </c>
      <c r="FX46" s="48">
        <v>191</v>
      </c>
      <c r="FY46" s="48">
        <v>0</v>
      </c>
      <c r="FZ46" s="49">
        <v>6138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9">
        <f t="shared" si="0"/>
        <v>32626</v>
      </c>
      <c r="GK46" s="61"/>
    </row>
    <row r="47" spans="1:193" x14ac:dyDescent="0.25">
      <c r="A47" s="46">
        <v>66</v>
      </c>
      <c r="B47" s="47" t="s">
        <v>227</v>
      </c>
      <c r="C47" s="48">
        <v>0</v>
      </c>
      <c r="D47" s="48">
        <v>0</v>
      </c>
      <c r="E47" s="48">
        <v>0</v>
      </c>
      <c r="F47" s="48">
        <v>594</v>
      </c>
      <c r="G47" s="48">
        <v>5787</v>
      </c>
      <c r="H47" s="48">
        <v>777</v>
      </c>
      <c r="I47" s="48">
        <v>0</v>
      </c>
      <c r="J47" s="48">
        <v>0</v>
      </c>
      <c r="K47" s="49">
        <v>7158</v>
      </c>
      <c r="L47" s="48">
        <v>0</v>
      </c>
      <c r="M47" s="48">
        <v>0</v>
      </c>
      <c r="N47" s="48">
        <v>1444</v>
      </c>
      <c r="O47" s="48">
        <v>1556</v>
      </c>
      <c r="P47" s="48">
        <v>2443</v>
      </c>
      <c r="Q47" s="48">
        <v>8849</v>
      </c>
      <c r="R47" s="48">
        <v>10029</v>
      </c>
      <c r="S47" s="48">
        <v>0</v>
      </c>
      <c r="T47" s="49">
        <v>24321</v>
      </c>
      <c r="U47" s="48">
        <v>0</v>
      </c>
      <c r="V47" s="48">
        <v>0</v>
      </c>
      <c r="W47" s="48">
        <v>495</v>
      </c>
      <c r="X47" s="48">
        <v>688</v>
      </c>
      <c r="Y47" s="48">
        <v>896</v>
      </c>
      <c r="Z47" s="48">
        <v>2819</v>
      </c>
      <c r="AA47" s="48">
        <v>1822</v>
      </c>
      <c r="AB47" s="48">
        <v>0</v>
      </c>
      <c r="AC47" s="49">
        <v>6720</v>
      </c>
      <c r="AD47" s="48">
        <v>0</v>
      </c>
      <c r="AE47" s="48">
        <v>0</v>
      </c>
      <c r="AF47" s="48">
        <v>1685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9">
        <v>1685</v>
      </c>
      <c r="AM47" s="48">
        <v>0</v>
      </c>
      <c r="AN47" s="48">
        <v>0</v>
      </c>
      <c r="AO47" s="48">
        <v>0</v>
      </c>
      <c r="AP47" s="48">
        <v>0</v>
      </c>
      <c r="AQ47" s="48">
        <v>588</v>
      </c>
      <c r="AR47" s="48">
        <v>7886</v>
      </c>
      <c r="AS47" s="48">
        <v>0</v>
      </c>
      <c r="AT47" s="48">
        <v>0</v>
      </c>
      <c r="AU47" s="49">
        <v>8474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9">
        <v>0</v>
      </c>
      <c r="BE47" s="48">
        <v>0</v>
      </c>
      <c r="BF47" s="48">
        <v>0</v>
      </c>
      <c r="BG47" s="48">
        <v>5306</v>
      </c>
      <c r="BH47" s="48">
        <v>537</v>
      </c>
      <c r="BI47" s="48">
        <v>0</v>
      </c>
      <c r="BJ47" s="48">
        <v>5711</v>
      </c>
      <c r="BK47" s="48">
        <v>17</v>
      </c>
      <c r="BL47" s="48">
        <v>0</v>
      </c>
      <c r="BM47" s="49">
        <v>11571</v>
      </c>
      <c r="BN47" s="48">
        <v>187</v>
      </c>
      <c r="BO47" s="48">
        <v>111</v>
      </c>
      <c r="BP47" s="48">
        <v>10135</v>
      </c>
      <c r="BQ47" s="48">
        <v>0</v>
      </c>
      <c r="BR47" s="48">
        <v>38241</v>
      </c>
      <c r="BS47" s="48">
        <v>15922</v>
      </c>
      <c r="BT47" s="48">
        <v>0</v>
      </c>
      <c r="BU47" s="48">
        <v>4885</v>
      </c>
      <c r="BV47" s="49">
        <v>69481</v>
      </c>
      <c r="BW47" s="48">
        <v>0</v>
      </c>
      <c r="BX47" s="48">
        <v>0</v>
      </c>
      <c r="BY47" s="48">
        <v>0</v>
      </c>
      <c r="BZ47" s="48">
        <v>0</v>
      </c>
      <c r="CA47" s="48">
        <v>0</v>
      </c>
      <c r="CB47" s="48">
        <v>0</v>
      </c>
      <c r="CC47" s="48">
        <v>0</v>
      </c>
      <c r="CD47" s="48">
        <v>0</v>
      </c>
      <c r="CE47" s="49">
        <v>0</v>
      </c>
      <c r="CF47" s="48">
        <v>235</v>
      </c>
      <c r="CG47" s="48">
        <v>4258</v>
      </c>
      <c r="CH47" s="48">
        <v>5126</v>
      </c>
      <c r="CI47" s="48">
        <v>2530</v>
      </c>
      <c r="CJ47" s="48">
        <v>0</v>
      </c>
      <c r="CK47" s="48">
        <v>10922</v>
      </c>
      <c r="CL47" s="48">
        <v>71</v>
      </c>
      <c r="CM47" s="48">
        <v>0</v>
      </c>
      <c r="CN47" s="49">
        <v>23142</v>
      </c>
      <c r="CO47" s="48">
        <v>52</v>
      </c>
      <c r="CP47" s="48">
        <v>0</v>
      </c>
      <c r="CQ47" s="48">
        <v>377</v>
      </c>
      <c r="CR47" s="48">
        <v>7484</v>
      </c>
      <c r="CS47" s="48">
        <v>0</v>
      </c>
      <c r="CT47" s="48">
        <v>0</v>
      </c>
      <c r="CU47" s="48">
        <v>0</v>
      </c>
      <c r="CV47" s="48">
        <v>0</v>
      </c>
      <c r="CW47" s="49">
        <v>7913</v>
      </c>
      <c r="CX47" s="48">
        <v>0</v>
      </c>
      <c r="CY47" s="48">
        <v>3760</v>
      </c>
      <c r="CZ47" s="48">
        <v>20428</v>
      </c>
      <c r="DA47" s="48">
        <v>14897</v>
      </c>
      <c r="DB47" s="48">
        <v>0</v>
      </c>
      <c r="DC47" s="48">
        <v>0</v>
      </c>
      <c r="DD47" s="48">
        <v>8777</v>
      </c>
      <c r="DE47" s="48">
        <v>0</v>
      </c>
      <c r="DF47" s="49">
        <v>47862</v>
      </c>
      <c r="DG47" s="48">
        <v>0</v>
      </c>
      <c r="DH47" s="48">
        <v>0</v>
      </c>
      <c r="DI47" s="48">
        <v>0</v>
      </c>
      <c r="DJ47" s="48">
        <v>0</v>
      </c>
      <c r="DK47" s="48">
        <v>0</v>
      </c>
      <c r="DL47" s="48">
        <v>0</v>
      </c>
      <c r="DM47" s="48">
        <v>0</v>
      </c>
      <c r="DN47" s="48">
        <v>0</v>
      </c>
      <c r="DO47" s="49">
        <v>0</v>
      </c>
      <c r="DP47" s="48">
        <v>292</v>
      </c>
      <c r="DQ47" s="48">
        <v>0</v>
      </c>
      <c r="DR47" s="48">
        <v>3787</v>
      </c>
      <c r="DS47" s="48">
        <v>5577</v>
      </c>
      <c r="DT47" s="48">
        <v>875</v>
      </c>
      <c r="DU47" s="48">
        <v>0</v>
      </c>
      <c r="DV47" s="48">
        <v>0</v>
      </c>
      <c r="DW47" s="48">
        <v>0</v>
      </c>
      <c r="DX47" s="49">
        <v>10531</v>
      </c>
      <c r="DY47" s="48">
        <v>0</v>
      </c>
      <c r="DZ47" s="48">
        <v>0</v>
      </c>
      <c r="EA47" s="48">
        <v>0</v>
      </c>
      <c r="EB47" s="48">
        <v>0</v>
      </c>
      <c r="EC47" s="48">
        <v>0</v>
      </c>
      <c r="ED47" s="48">
        <v>0</v>
      </c>
      <c r="EE47" s="48">
        <v>0</v>
      </c>
      <c r="EF47" s="48">
        <v>0</v>
      </c>
      <c r="EG47" s="49">
        <v>0</v>
      </c>
      <c r="EH47" s="48">
        <v>0</v>
      </c>
      <c r="EI47" s="48">
        <v>0</v>
      </c>
      <c r="EJ47" s="48">
        <v>6879</v>
      </c>
      <c r="EK47" s="48">
        <v>20185</v>
      </c>
      <c r="EL47" s="48">
        <v>0</v>
      </c>
      <c r="EM47" s="48">
        <v>18767</v>
      </c>
      <c r="EN47" s="48">
        <v>15136</v>
      </c>
      <c r="EO47" s="48">
        <v>0</v>
      </c>
      <c r="EP47" s="49">
        <v>60967</v>
      </c>
      <c r="EQ47" s="48">
        <v>15404</v>
      </c>
      <c r="ER47" s="48">
        <v>0</v>
      </c>
      <c r="ES47" s="48">
        <v>4052</v>
      </c>
      <c r="ET47" s="48">
        <v>9782</v>
      </c>
      <c r="EU47" s="48">
        <v>4812</v>
      </c>
      <c r="EV47" s="48">
        <v>7308</v>
      </c>
      <c r="EW47" s="48">
        <v>15941</v>
      </c>
      <c r="EX47" s="48">
        <v>0</v>
      </c>
      <c r="EY47" s="49">
        <v>57299</v>
      </c>
      <c r="EZ47" s="48">
        <v>152</v>
      </c>
      <c r="FA47" s="48">
        <v>235</v>
      </c>
      <c r="FB47" s="48">
        <v>25</v>
      </c>
      <c r="FC47" s="48">
        <v>967</v>
      </c>
      <c r="FD47" s="48">
        <v>2195</v>
      </c>
      <c r="FE47" s="48">
        <v>3130</v>
      </c>
      <c r="FF47" s="48">
        <v>1</v>
      </c>
      <c r="FG47" s="48">
        <v>0</v>
      </c>
      <c r="FH47" s="49">
        <v>6705</v>
      </c>
      <c r="FI47" s="48">
        <v>0</v>
      </c>
      <c r="FJ47" s="48">
        <v>0</v>
      </c>
      <c r="FK47" s="48">
        <v>6153</v>
      </c>
      <c r="FL47" s="48">
        <v>0</v>
      </c>
      <c r="FM47" s="48">
        <v>0</v>
      </c>
      <c r="FN47" s="48">
        <v>1553</v>
      </c>
      <c r="FO47" s="48">
        <v>7002</v>
      </c>
      <c r="FP47" s="48">
        <v>0</v>
      </c>
      <c r="FQ47" s="49">
        <v>14708</v>
      </c>
      <c r="FR47" s="48">
        <v>6</v>
      </c>
      <c r="FS47" s="48">
        <v>0</v>
      </c>
      <c r="FT47" s="48">
        <v>0</v>
      </c>
      <c r="FU47" s="48">
        <v>6490</v>
      </c>
      <c r="FV47" s="48">
        <v>0</v>
      </c>
      <c r="FW47" s="48">
        <v>0</v>
      </c>
      <c r="FX47" s="48">
        <v>4813</v>
      </c>
      <c r="FY47" s="48">
        <v>0</v>
      </c>
      <c r="FZ47" s="49">
        <v>11309</v>
      </c>
      <c r="GA47" s="48">
        <v>44</v>
      </c>
      <c r="GB47" s="48">
        <v>0</v>
      </c>
      <c r="GC47" s="48">
        <v>3421</v>
      </c>
      <c r="GD47" s="48">
        <v>1592</v>
      </c>
      <c r="GE47" s="48">
        <v>0</v>
      </c>
      <c r="GF47" s="48">
        <v>1359</v>
      </c>
      <c r="GG47" s="48">
        <v>19</v>
      </c>
      <c r="GH47" s="48">
        <v>0</v>
      </c>
      <c r="GI47" s="49">
        <v>6435</v>
      </c>
      <c r="GJ47" s="49">
        <f t="shared" si="0"/>
        <v>376281</v>
      </c>
      <c r="GK47" s="61"/>
    </row>
    <row r="48" spans="1:193" x14ac:dyDescent="0.25">
      <c r="A48" s="46">
        <v>67</v>
      </c>
      <c r="B48" s="47" t="s">
        <v>228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9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9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9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9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9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9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9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9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9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9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9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9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9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9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9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9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9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9">
        <v>0</v>
      </c>
      <c r="GJ48" s="49">
        <f t="shared" si="0"/>
        <v>0</v>
      </c>
      <c r="GK48" s="61"/>
    </row>
    <row r="49" spans="1:193" x14ac:dyDescent="0.25">
      <c r="A49" s="46">
        <v>68</v>
      </c>
      <c r="B49" s="47" t="s">
        <v>229</v>
      </c>
      <c r="C49" s="48">
        <v>0</v>
      </c>
      <c r="D49" s="48">
        <v>0</v>
      </c>
      <c r="E49" s="48">
        <v>5867</v>
      </c>
      <c r="F49" s="48">
        <v>0</v>
      </c>
      <c r="G49" s="48">
        <v>534</v>
      </c>
      <c r="H49" s="48">
        <v>0</v>
      </c>
      <c r="I49" s="48">
        <v>0</v>
      </c>
      <c r="J49" s="48">
        <v>0</v>
      </c>
      <c r="K49" s="49">
        <v>6401</v>
      </c>
      <c r="L49" s="48">
        <v>0</v>
      </c>
      <c r="M49" s="48">
        <v>0</v>
      </c>
      <c r="N49" s="48">
        <v>1002</v>
      </c>
      <c r="O49" s="48">
        <v>1446</v>
      </c>
      <c r="P49" s="48">
        <v>0</v>
      </c>
      <c r="Q49" s="48">
        <v>0</v>
      </c>
      <c r="R49" s="48">
        <v>0</v>
      </c>
      <c r="S49" s="48">
        <v>0</v>
      </c>
      <c r="T49" s="49">
        <v>2448</v>
      </c>
      <c r="U49" s="48">
        <v>0</v>
      </c>
      <c r="V49" s="48">
        <v>0</v>
      </c>
      <c r="W49" s="48">
        <v>3424</v>
      </c>
      <c r="X49" s="48">
        <v>9297</v>
      </c>
      <c r="Y49" s="48">
        <v>0</v>
      </c>
      <c r="Z49" s="48">
        <v>3724</v>
      </c>
      <c r="AA49" s="48">
        <v>0</v>
      </c>
      <c r="AB49" s="48">
        <v>0</v>
      </c>
      <c r="AC49" s="49">
        <v>16445</v>
      </c>
      <c r="AD49" s="48">
        <v>0</v>
      </c>
      <c r="AE49" s="48">
        <v>0</v>
      </c>
      <c r="AF49" s="48">
        <v>0</v>
      </c>
      <c r="AG49" s="48">
        <v>3136</v>
      </c>
      <c r="AH49" s="48">
        <v>0</v>
      </c>
      <c r="AI49" s="48">
        <v>0</v>
      </c>
      <c r="AJ49" s="48">
        <v>0</v>
      </c>
      <c r="AK49" s="48">
        <v>0</v>
      </c>
      <c r="AL49" s="49">
        <v>3136</v>
      </c>
      <c r="AM49" s="48">
        <v>0</v>
      </c>
      <c r="AN49" s="48">
        <v>0</v>
      </c>
      <c r="AO49" s="48">
        <v>0</v>
      </c>
      <c r="AP49" s="48">
        <v>0</v>
      </c>
      <c r="AQ49" s="48">
        <v>3135</v>
      </c>
      <c r="AR49" s="48">
        <v>0</v>
      </c>
      <c r="AS49" s="48">
        <v>6923</v>
      </c>
      <c r="AT49" s="48">
        <v>0</v>
      </c>
      <c r="AU49" s="49">
        <v>10058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9">
        <v>0</v>
      </c>
      <c r="BE49" s="48">
        <v>0</v>
      </c>
      <c r="BF49" s="48">
        <v>0</v>
      </c>
      <c r="BG49" s="48">
        <v>5967</v>
      </c>
      <c r="BH49" s="48">
        <v>2800</v>
      </c>
      <c r="BI49" s="48">
        <v>0</v>
      </c>
      <c r="BJ49" s="48">
        <v>6556</v>
      </c>
      <c r="BK49" s="48">
        <v>0</v>
      </c>
      <c r="BL49" s="48">
        <v>0</v>
      </c>
      <c r="BM49" s="49">
        <v>15323</v>
      </c>
      <c r="BN49" s="48">
        <v>0</v>
      </c>
      <c r="BO49" s="48">
        <v>0</v>
      </c>
      <c r="BP49" s="48">
        <v>7742</v>
      </c>
      <c r="BQ49" s="48">
        <v>0</v>
      </c>
      <c r="BR49" s="48">
        <v>0</v>
      </c>
      <c r="BS49" s="48">
        <v>136526</v>
      </c>
      <c r="BT49" s="48">
        <v>0</v>
      </c>
      <c r="BU49" s="48">
        <v>0</v>
      </c>
      <c r="BV49" s="49">
        <v>144268</v>
      </c>
      <c r="BW49" s="48">
        <v>0</v>
      </c>
      <c r="BX49" s="48">
        <v>0</v>
      </c>
      <c r="BY49" s="48">
        <v>0</v>
      </c>
      <c r="BZ49" s="48">
        <v>0</v>
      </c>
      <c r="CA49" s="48">
        <v>41999</v>
      </c>
      <c r="CB49" s="48">
        <v>0</v>
      </c>
      <c r="CC49" s="48">
        <v>0</v>
      </c>
      <c r="CD49" s="48">
        <v>0</v>
      </c>
      <c r="CE49" s="49">
        <v>41999</v>
      </c>
      <c r="CF49" s="48">
        <v>41092</v>
      </c>
      <c r="CG49" s="48">
        <v>0</v>
      </c>
      <c r="CH49" s="48">
        <v>11127</v>
      </c>
      <c r="CI49" s="48">
        <v>0</v>
      </c>
      <c r="CJ49" s="48">
        <v>0</v>
      </c>
      <c r="CK49" s="48">
        <v>0</v>
      </c>
      <c r="CL49" s="48">
        <v>0</v>
      </c>
      <c r="CM49" s="48">
        <v>0</v>
      </c>
      <c r="CN49" s="49">
        <v>52219</v>
      </c>
      <c r="CO49" s="48">
        <v>0</v>
      </c>
      <c r="CP49" s="48">
        <v>0</v>
      </c>
      <c r="CQ49" s="48">
        <v>0</v>
      </c>
      <c r="CR49" s="48">
        <v>0</v>
      </c>
      <c r="CS49" s="48">
        <v>0</v>
      </c>
      <c r="CT49" s="48">
        <v>0</v>
      </c>
      <c r="CU49" s="48">
        <v>0</v>
      </c>
      <c r="CV49" s="48">
        <v>0</v>
      </c>
      <c r="CW49" s="49">
        <v>0</v>
      </c>
      <c r="CX49" s="48">
        <v>0</v>
      </c>
      <c r="CY49" s="48">
        <v>0</v>
      </c>
      <c r="CZ49" s="48">
        <v>0</v>
      </c>
      <c r="DA49" s="48">
        <v>0</v>
      </c>
      <c r="DB49" s="48">
        <v>0</v>
      </c>
      <c r="DC49" s="48">
        <v>0</v>
      </c>
      <c r="DD49" s="48">
        <v>83471</v>
      </c>
      <c r="DE49" s="48">
        <v>0</v>
      </c>
      <c r="DF49" s="49">
        <v>83471</v>
      </c>
      <c r="DG49" s="48">
        <v>326</v>
      </c>
      <c r="DH49" s="48">
        <v>0</v>
      </c>
      <c r="DI49" s="48">
        <v>0</v>
      </c>
      <c r="DJ49" s="48">
        <v>5589</v>
      </c>
      <c r="DK49" s="48">
        <v>0</v>
      </c>
      <c r="DL49" s="48">
        <v>0</v>
      </c>
      <c r="DM49" s="48">
        <v>0</v>
      </c>
      <c r="DN49" s="48">
        <v>0</v>
      </c>
      <c r="DO49" s="49">
        <v>5915</v>
      </c>
      <c r="DP49" s="48">
        <v>0</v>
      </c>
      <c r="DQ49" s="48">
        <v>0</v>
      </c>
      <c r="DR49" s="48">
        <v>0</v>
      </c>
      <c r="DS49" s="48">
        <v>0</v>
      </c>
      <c r="DT49" s="48">
        <v>3753</v>
      </c>
      <c r="DU49" s="48">
        <v>0</v>
      </c>
      <c r="DV49" s="48">
        <v>0</v>
      </c>
      <c r="DW49" s="48">
        <v>0</v>
      </c>
      <c r="DX49" s="49">
        <v>3753</v>
      </c>
      <c r="DY49" s="48">
        <v>0</v>
      </c>
      <c r="DZ49" s="48">
        <v>0</v>
      </c>
      <c r="EA49" s="48">
        <v>0</v>
      </c>
      <c r="EB49" s="48">
        <v>0</v>
      </c>
      <c r="EC49" s="48">
        <v>0</v>
      </c>
      <c r="ED49" s="48">
        <v>0</v>
      </c>
      <c r="EE49" s="48">
        <v>0</v>
      </c>
      <c r="EF49" s="48">
        <v>0</v>
      </c>
      <c r="EG49" s="49">
        <v>0</v>
      </c>
      <c r="EH49" s="48">
        <v>0</v>
      </c>
      <c r="EI49" s="48">
        <v>0</v>
      </c>
      <c r="EJ49" s="48">
        <v>0</v>
      </c>
      <c r="EK49" s="48">
        <v>0</v>
      </c>
      <c r="EL49" s="48">
        <v>0</v>
      </c>
      <c r="EM49" s="48">
        <v>256182</v>
      </c>
      <c r="EN49" s="48">
        <v>22535</v>
      </c>
      <c r="EO49" s="48">
        <v>0</v>
      </c>
      <c r="EP49" s="49">
        <v>278717</v>
      </c>
      <c r="EQ49" s="48">
        <v>0</v>
      </c>
      <c r="ER49" s="48">
        <v>0</v>
      </c>
      <c r="ES49" s="48">
        <v>6974</v>
      </c>
      <c r="ET49" s="48">
        <v>32203</v>
      </c>
      <c r="EU49" s="48">
        <v>0</v>
      </c>
      <c r="EV49" s="48">
        <v>54308</v>
      </c>
      <c r="EW49" s="48">
        <v>71402</v>
      </c>
      <c r="EX49" s="48">
        <v>0</v>
      </c>
      <c r="EY49" s="49">
        <v>164887</v>
      </c>
      <c r="EZ49" s="48">
        <v>0</v>
      </c>
      <c r="FA49" s="48">
        <v>0</v>
      </c>
      <c r="FB49" s="48">
        <v>384</v>
      </c>
      <c r="FC49" s="48">
        <v>7705</v>
      </c>
      <c r="FD49" s="48">
        <v>14124</v>
      </c>
      <c r="FE49" s="48">
        <v>15050</v>
      </c>
      <c r="FF49" s="48">
        <v>0</v>
      </c>
      <c r="FG49" s="48">
        <v>0</v>
      </c>
      <c r="FH49" s="49">
        <v>37263</v>
      </c>
      <c r="FI49" s="48">
        <v>0</v>
      </c>
      <c r="FJ49" s="48">
        <v>0</v>
      </c>
      <c r="FK49" s="48">
        <v>24844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9">
        <v>24844</v>
      </c>
      <c r="FR49" s="48">
        <v>0</v>
      </c>
      <c r="FS49" s="48">
        <v>0</v>
      </c>
      <c r="FT49" s="48">
        <v>3427</v>
      </c>
      <c r="FU49" s="48">
        <v>12814</v>
      </c>
      <c r="FV49" s="48">
        <v>0</v>
      </c>
      <c r="FW49" s="48">
        <v>0</v>
      </c>
      <c r="FX49" s="48">
        <v>0</v>
      </c>
      <c r="FY49" s="48">
        <v>0</v>
      </c>
      <c r="FZ49" s="49">
        <v>16241</v>
      </c>
      <c r="GA49" s="48">
        <v>167</v>
      </c>
      <c r="GB49" s="48">
        <v>0</v>
      </c>
      <c r="GC49" s="48">
        <v>0</v>
      </c>
      <c r="GD49" s="48">
        <v>622</v>
      </c>
      <c r="GE49" s="48">
        <v>8667</v>
      </c>
      <c r="GF49" s="48">
        <v>0</v>
      </c>
      <c r="GG49" s="48">
        <v>0</v>
      </c>
      <c r="GH49" s="48">
        <v>0</v>
      </c>
      <c r="GI49" s="49">
        <v>9456</v>
      </c>
      <c r="GJ49" s="49">
        <f t="shared" si="0"/>
        <v>916844</v>
      </c>
      <c r="GK49" s="61"/>
    </row>
    <row r="50" spans="1:193" x14ac:dyDescent="0.25">
      <c r="A50" s="46">
        <v>69</v>
      </c>
      <c r="B50" s="47" t="s">
        <v>230</v>
      </c>
      <c r="C50" s="49">
        <v>0</v>
      </c>
      <c r="D50" s="49">
        <v>0</v>
      </c>
      <c r="E50" s="49">
        <v>5867</v>
      </c>
      <c r="F50" s="49">
        <v>7433</v>
      </c>
      <c r="G50" s="49">
        <v>127875</v>
      </c>
      <c r="H50" s="49">
        <v>280640</v>
      </c>
      <c r="I50" s="49">
        <v>0</v>
      </c>
      <c r="J50" s="49">
        <v>0</v>
      </c>
      <c r="K50" s="49">
        <v>421815</v>
      </c>
      <c r="L50" s="49">
        <v>0</v>
      </c>
      <c r="M50" s="49">
        <v>0</v>
      </c>
      <c r="N50" s="49">
        <v>5286</v>
      </c>
      <c r="O50" s="49">
        <v>5651</v>
      </c>
      <c r="P50" s="49">
        <v>31468</v>
      </c>
      <c r="Q50" s="49">
        <v>39463</v>
      </c>
      <c r="R50" s="49">
        <v>77165</v>
      </c>
      <c r="S50" s="49">
        <v>0</v>
      </c>
      <c r="T50" s="49">
        <v>159033</v>
      </c>
      <c r="U50" s="49">
        <v>0</v>
      </c>
      <c r="V50" s="49">
        <v>0</v>
      </c>
      <c r="W50" s="49">
        <v>6503</v>
      </c>
      <c r="X50" s="49">
        <v>12515</v>
      </c>
      <c r="Y50" s="49">
        <v>5403</v>
      </c>
      <c r="Z50" s="49">
        <v>13055</v>
      </c>
      <c r="AA50" s="49">
        <v>41343</v>
      </c>
      <c r="AB50" s="49">
        <v>0</v>
      </c>
      <c r="AC50" s="49">
        <v>78819</v>
      </c>
      <c r="AD50" s="49">
        <v>0</v>
      </c>
      <c r="AE50" s="49">
        <v>0</v>
      </c>
      <c r="AF50" s="49">
        <v>7145</v>
      </c>
      <c r="AG50" s="49">
        <v>3136</v>
      </c>
      <c r="AH50" s="49">
        <v>23802</v>
      </c>
      <c r="AI50" s="49">
        <v>50684</v>
      </c>
      <c r="AJ50" s="49">
        <v>0</v>
      </c>
      <c r="AK50" s="49">
        <v>0</v>
      </c>
      <c r="AL50" s="49">
        <v>84767</v>
      </c>
      <c r="AM50" s="49">
        <v>0</v>
      </c>
      <c r="AN50" s="49">
        <v>0</v>
      </c>
      <c r="AO50" s="49">
        <v>12578</v>
      </c>
      <c r="AP50" s="49">
        <v>15309</v>
      </c>
      <c r="AQ50" s="49">
        <v>5135</v>
      </c>
      <c r="AR50" s="49">
        <v>62235</v>
      </c>
      <c r="AS50" s="49">
        <v>50059</v>
      </c>
      <c r="AT50" s="49">
        <v>0</v>
      </c>
      <c r="AU50" s="49">
        <v>145316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16286</v>
      </c>
      <c r="BH50" s="49">
        <v>8137</v>
      </c>
      <c r="BI50" s="49">
        <v>0</v>
      </c>
      <c r="BJ50" s="49">
        <v>13321</v>
      </c>
      <c r="BK50" s="49">
        <v>43094</v>
      </c>
      <c r="BL50" s="49">
        <v>0</v>
      </c>
      <c r="BM50" s="49">
        <v>80838</v>
      </c>
      <c r="BN50" s="49">
        <v>11887</v>
      </c>
      <c r="BO50" s="49">
        <v>2283</v>
      </c>
      <c r="BP50" s="49">
        <v>72861</v>
      </c>
      <c r="BQ50" s="49">
        <v>229453</v>
      </c>
      <c r="BR50" s="49">
        <v>92948</v>
      </c>
      <c r="BS50" s="49">
        <v>287195</v>
      </c>
      <c r="BT50" s="49">
        <v>900176</v>
      </c>
      <c r="BU50" s="49">
        <v>7610</v>
      </c>
      <c r="BV50" s="49">
        <v>1604413</v>
      </c>
      <c r="BW50" s="49">
        <v>0</v>
      </c>
      <c r="BX50" s="49">
        <v>0</v>
      </c>
      <c r="BY50" s="49">
        <v>0</v>
      </c>
      <c r="BZ50" s="49">
        <v>0</v>
      </c>
      <c r="CA50" s="49">
        <v>47615</v>
      </c>
      <c r="CB50" s="49">
        <v>0</v>
      </c>
      <c r="CC50" s="49">
        <v>0</v>
      </c>
      <c r="CD50" s="49">
        <v>0</v>
      </c>
      <c r="CE50" s="49">
        <v>47615</v>
      </c>
      <c r="CF50" s="49">
        <v>49178</v>
      </c>
      <c r="CG50" s="49">
        <v>28290</v>
      </c>
      <c r="CH50" s="49">
        <v>97307</v>
      </c>
      <c r="CI50" s="49">
        <v>90798</v>
      </c>
      <c r="CJ50" s="49">
        <v>71181</v>
      </c>
      <c r="CK50" s="49">
        <v>321744</v>
      </c>
      <c r="CL50" s="49">
        <v>522647</v>
      </c>
      <c r="CM50" s="49">
        <v>0</v>
      </c>
      <c r="CN50" s="49">
        <v>1181145</v>
      </c>
      <c r="CO50" s="49">
        <v>70</v>
      </c>
      <c r="CP50" s="49">
        <v>0</v>
      </c>
      <c r="CQ50" s="49">
        <v>34580</v>
      </c>
      <c r="CR50" s="49">
        <v>20448</v>
      </c>
      <c r="CS50" s="49">
        <v>59717</v>
      </c>
      <c r="CT50" s="49">
        <v>51733</v>
      </c>
      <c r="CU50" s="49">
        <v>258537</v>
      </c>
      <c r="CV50" s="49">
        <v>0</v>
      </c>
      <c r="CW50" s="49">
        <v>425085</v>
      </c>
      <c r="CX50" s="49">
        <v>0</v>
      </c>
      <c r="CY50" s="49">
        <v>3760</v>
      </c>
      <c r="CZ50" s="49">
        <v>142068</v>
      </c>
      <c r="DA50" s="49">
        <v>61691</v>
      </c>
      <c r="DB50" s="49">
        <v>239392</v>
      </c>
      <c r="DC50" s="49">
        <v>146606</v>
      </c>
      <c r="DD50" s="49">
        <v>680751</v>
      </c>
      <c r="DE50" s="49">
        <v>0</v>
      </c>
      <c r="DF50" s="49">
        <v>1274268</v>
      </c>
      <c r="DG50" s="49">
        <v>331</v>
      </c>
      <c r="DH50" s="49">
        <v>0</v>
      </c>
      <c r="DI50" s="49">
        <v>10039</v>
      </c>
      <c r="DJ50" s="49">
        <v>6945</v>
      </c>
      <c r="DK50" s="49">
        <v>17309</v>
      </c>
      <c r="DL50" s="49">
        <v>16670</v>
      </c>
      <c r="DM50" s="49">
        <v>95655</v>
      </c>
      <c r="DN50" s="49">
        <v>329</v>
      </c>
      <c r="DO50" s="49">
        <v>147278</v>
      </c>
      <c r="DP50" s="49">
        <v>2336</v>
      </c>
      <c r="DQ50" s="49">
        <v>0</v>
      </c>
      <c r="DR50" s="49">
        <v>18046</v>
      </c>
      <c r="DS50" s="49">
        <v>22562</v>
      </c>
      <c r="DT50" s="49">
        <v>10197</v>
      </c>
      <c r="DU50" s="49">
        <v>85919</v>
      </c>
      <c r="DV50" s="49">
        <v>190363</v>
      </c>
      <c r="DW50" s="49">
        <v>0</v>
      </c>
      <c r="DX50" s="49">
        <v>329423</v>
      </c>
      <c r="DY50" s="49">
        <v>0</v>
      </c>
      <c r="DZ50" s="49">
        <v>0</v>
      </c>
      <c r="EA50" s="49">
        <v>0</v>
      </c>
      <c r="EB50" s="49">
        <v>0</v>
      </c>
      <c r="EC50" s="49">
        <v>6549</v>
      </c>
      <c r="ED50" s="49">
        <v>0</v>
      </c>
      <c r="EE50" s="49">
        <v>0</v>
      </c>
      <c r="EF50" s="49">
        <v>0</v>
      </c>
      <c r="EG50" s="49">
        <v>6549</v>
      </c>
      <c r="EH50" s="49">
        <v>0</v>
      </c>
      <c r="EI50" s="49">
        <v>0</v>
      </c>
      <c r="EJ50" s="49">
        <v>42586</v>
      </c>
      <c r="EK50" s="49">
        <v>22918</v>
      </c>
      <c r="EL50" s="49">
        <v>37229</v>
      </c>
      <c r="EM50" s="49">
        <v>383100</v>
      </c>
      <c r="EN50" s="49">
        <v>134539</v>
      </c>
      <c r="EO50" s="49">
        <v>0</v>
      </c>
      <c r="EP50" s="49">
        <v>620372</v>
      </c>
      <c r="EQ50" s="49">
        <v>25764</v>
      </c>
      <c r="ER50" s="49">
        <v>0</v>
      </c>
      <c r="ES50" s="49">
        <v>90738</v>
      </c>
      <c r="ET50" s="49">
        <v>102466</v>
      </c>
      <c r="EU50" s="49">
        <v>91170</v>
      </c>
      <c r="EV50" s="49">
        <v>119276</v>
      </c>
      <c r="EW50" s="49">
        <v>487891</v>
      </c>
      <c r="EX50" s="49">
        <v>0</v>
      </c>
      <c r="EY50" s="49">
        <v>917305</v>
      </c>
      <c r="EZ50" s="49">
        <v>12477</v>
      </c>
      <c r="FA50" s="49">
        <v>627</v>
      </c>
      <c r="FB50" s="49">
        <v>12162</v>
      </c>
      <c r="FC50" s="49">
        <v>10933</v>
      </c>
      <c r="FD50" s="49">
        <v>26050</v>
      </c>
      <c r="FE50" s="49">
        <v>28927</v>
      </c>
      <c r="FF50" s="49">
        <v>146726</v>
      </c>
      <c r="FG50" s="49">
        <v>0</v>
      </c>
      <c r="FH50" s="49">
        <v>237902</v>
      </c>
      <c r="FI50" s="49">
        <v>0</v>
      </c>
      <c r="FJ50" s="49">
        <v>0</v>
      </c>
      <c r="FK50" s="49">
        <v>30997</v>
      </c>
      <c r="FL50" s="49">
        <v>4443</v>
      </c>
      <c r="FM50" s="49">
        <v>0</v>
      </c>
      <c r="FN50" s="49">
        <v>122060</v>
      </c>
      <c r="FO50" s="49">
        <v>10245</v>
      </c>
      <c r="FP50" s="49">
        <v>0</v>
      </c>
      <c r="FQ50" s="49">
        <v>167745</v>
      </c>
      <c r="FR50" s="49">
        <v>1958</v>
      </c>
      <c r="FS50" s="49">
        <v>0</v>
      </c>
      <c r="FT50" s="49">
        <v>12709</v>
      </c>
      <c r="FU50" s="49">
        <v>25323</v>
      </c>
      <c r="FV50" s="49">
        <v>11761</v>
      </c>
      <c r="FW50" s="49">
        <v>69394</v>
      </c>
      <c r="FX50" s="49">
        <v>81003</v>
      </c>
      <c r="FY50" s="49">
        <v>0</v>
      </c>
      <c r="FZ50" s="49">
        <v>202148</v>
      </c>
      <c r="GA50" s="49">
        <v>384</v>
      </c>
      <c r="GB50" s="49">
        <v>0</v>
      </c>
      <c r="GC50" s="49">
        <v>18810</v>
      </c>
      <c r="GD50" s="49">
        <v>13305</v>
      </c>
      <c r="GE50" s="49">
        <v>32531</v>
      </c>
      <c r="GF50" s="49">
        <v>65704</v>
      </c>
      <c r="GG50" s="49">
        <v>149687</v>
      </c>
      <c r="GH50" s="49">
        <v>0</v>
      </c>
      <c r="GI50" s="49">
        <v>280421</v>
      </c>
      <c r="GJ50" s="49">
        <f t="shared" si="0"/>
        <v>8412257</v>
      </c>
      <c r="GK50" s="61"/>
    </row>
    <row r="51" spans="1:193" s="45" customFormat="1" x14ac:dyDescent="0.25">
      <c r="A51" s="42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</row>
    <row r="52" spans="1:193" s="45" customFormat="1" x14ac:dyDescent="0.25">
      <c r="A52" s="42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</row>
    <row r="53" spans="1:193" s="45" customFormat="1" x14ac:dyDescent="0.25">
      <c r="A53" s="42"/>
      <c r="B53" s="42"/>
      <c r="C53" s="43"/>
      <c r="D53" s="44"/>
      <c r="E53" s="43"/>
      <c r="F53" s="43"/>
      <c r="G53" s="43"/>
      <c r="H53" s="43"/>
      <c r="I53" s="43"/>
      <c r="J53" s="44"/>
      <c r="K53" s="43"/>
      <c r="L53" s="43"/>
      <c r="M53" s="44"/>
      <c r="N53" s="43"/>
      <c r="O53" s="43"/>
      <c r="P53" s="43"/>
      <c r="Q53" s="43"/>
      <c r="R53" s="43"/>
      <c r="S53" s="44"/>
      <c r="T53" s="43"/>
      <c r="U53" s="43"/>
      <c r="V53" s="44"/>
      <c r="W53" s="43"/>
      <c r="X53" s="43"/>
      <c r="Y53" s="43"/>
      <c r="Z53" s="43"/>
      <c r="AA53" s="43"/>
      <c r="AB53" s="44"/>
      <c r="AC53" s="43"/>
      <c r="AD53" s="43"/>
      <c r="AE53" s="44"/>
      <c r="AF53" s="43"/>
      <c r="AG53" s="43"/>
      <c r="AH53" s="43"/>
      <c r="AI53" s="43"/>
      <c r="AJ53" s="43"/>
      <c r="AK53" s="44"/>
      <c r="AL53" s="43"/>
      <c r="AM53" s="43"/>
      <c r="AN53" s="44"/>
      <c r="AO53" s="43"/>
      <c r="AP53" s="43"/>
      <c r="AQ53" s="43"/>
      <c r="AR53" s="43"/>
      <c r="AS53" s="43"/>
      <c r="AT53" s="44"/>
      <c r="AU53" s="43"/>
      <c r="AV53" s="43"/>
      <c r="AW53" s="44"/>
      <c r="AX53" s="43"/>
      <c r="AY53" s="43"/>
      <c r="AZ53" s="43"/>
      <c r="BA53" s="43"/>
      <c r="BB53" s="43"/>
      <c r="BC53" s="44"/>
      <c r="BD53" s="43"/>
      <c r="BE53" s="43"/>
      <c r="BF53" s="44"/>
      <c r="BG53" s="43"/>
      <c r="BH53" s="43"/>
      <c r="BI53" s="43"/>
      <c r="BJ53" s="43"/>
      <c r="BK53" s="43"/>
      <c r="BL53" s="44"/>
      <c r="BM53" s="43"/>
      <c r="BN53" s="43"/>
      <c r="BO53" s="44"/>
      <c r="BP53" s="43"/>
      <c r="BQ53" s="43"/>
      <c r="BR53" s="43"/>
      <c r="BS53" s="43"/>
      <c r="BT53" s="43"/>
      <c r="BU53" s="44"/>
      <c r="BV53" s="43"/>
      <c r="BW53" s="43"/>
      <c r="BX53" s="44"/>
      <c r="BY53" s="43"/>
      <c r="BZ53" s="43"/>
      <c r="CA53" s="43"/>
      <c r="CB53" s="43"/>
      <c r="CC53" s="43"/>
      <c r="CD53" s="44"/>
      <c r="CE53" s="43"/>
      <c r="CF53" s="43"/>
      <c r="CG53" s="44"/>
      <c r="CH53" s="43"/>
      <c r="CI53" s="43"/>
      <c r="CJ53" s="43"/>
      <c r="CK53" s="43"/>
      <c r="CL53" s="43"/>
      <c r="CM53" s="44"/>
      <c r="CN53" s="43"/>
      <c r="CO53" s="43"/>
      <c r="CP53" s="44"/>
      <c r="CQ53" s="43"/>
      <c r="CR53" s="43"/>
      <c r="CS53" s="43"/>
      <c r="CT53" s="43"/>
      <c r="CU53" s="43"/>
      <c r="CV53" s="44"/>
      <c r="CW53" s="43"/>
      <c r="CX53" s="43"/>
      <c r="CY53" s="44"/>
      <c r="CZ53" s="43"/>
      <c r="DA53" s="43"/>
      <c r="DB53" s="43"/>
      <c r="DC53" s="43"/>
      <c r="DD53" s="43"/>
      <c r="DE53" s="44"/>
      <c r="DF53" s="43"/>
      <c r="DG53" s="43"/>
      <c r="DH53" s="44"/>
      <c r="DI53" s="43"/>
      <c r="DJ53" s="43"/>
      <c r="DK53" s="43"/>
      <c r="DL53" s="43"/>
      <c r="DM53" s="43"/>
      <c r="DN53" s="44"/>
      <c r="DO53" s="43"/>
      <c r="DP53" s="43"/>
      <c r="DQ53" s="44"/>
      <c r="DR53" s="43"/>
      <c r="DS53" s="43"/>
      <c r="DT53" s="43"/>
      <c r="DU53" s="43"/>
      <c r="DV53" s="43"/>
      <c r="DW53" s="44"/>
      <c r="DX53" s="43"/>
      <c r="DY53" s="43"/>
      <c r="DZ53" s="44"/>
      <c r="EA53" s="43"/>
      <c r="EB53" s="43"/>
      <c r="EC53" s="43"/>
      <c r="ED53" s="43"/>
      <c r="EE53" s="43"/>
      <c r="EF53" s="44"/>
      <c r="EG53" s="43"/>
      <c r="EH53" s="43"/>
      <c r="EI53" s="44"/>
      <c r="EJ53" s="43"/>
      <c r="EK53" s="43"/>
      <c r="EL53" s="43"/>
      <c r="EM53" s="43"/>
      <c r="EN53" s="43"/>
      <c r="EO53" s="44"/>
      <c r="EP53" s="43"/>
      <c r="EQ53" s="43"/>
      <c r="ER53" s="44"/>
      <c r="ES53" s="43"/>
      <c r="ET53" s="43"/>
      <c r="EU53" s="43"/>
      <c r="EV53" s="43"/>
      <c r="EW53" s="43"/>
      <c r="EX53" s="44"/>
      <c r="EY53" s="43"/>
      <c r="EZ53" s="43"/>
      <c r="FA53" s="44"/>
      <c r="FB53" s="43"/>
      <c r="FC53" s="43"/>
      <c r="FD53" s="43"/>
      <c r="FE53" s="43"/>
      <c r="FF53" s="43"/>
      <c r="FG53" s="44"/>
      <c r="FH53" s="43"/>
      <c r="FI53" s="43"/>
      <c r="FJ53" s="44"/>
      <c r="FK53" s="43"/>
      <c r="FL53" s="43"/>
      <c r="FM53" s="43"/>
      <c r="FN53" s="43"/>
      <c r="FO53" s="43"/>
      <c r="FP53" s="44"/>
      <c r="FQ53" s="43"/>
      <c r="FR53" s="43"/>
      <c r="FS53" s="44"/>
      <c r="FT53" s="43"/>
      <c r="FU53" s="43"/>
      <c r="FV53" s="43"/>
      <c r="FW53" s="43"/>
      <c r="FX53" s="43"/>
      <c r="FY53" s="44"/>
      <c r="FZ53" s="43"/>
      <c r="GA53" s="43"/>
      <c r="GB53" s="44"/>
      <c r="GC53" s="43"/>
      <c r="GD53" s="43"/>
      <c r="GE53" s="43"/>
      <c r="GF53" s="43"/>
      <c r="GG53" s="43"/>
      <c r="GH53" s="44"/>
      <c r="GI53" s="43"/>
      <c r="GJ53" s="43"/>
    </row>
    <row r="54" spans="1:193" s="45" customFormat="1" ht="15.75" x14ac:dyDescent="0.25">
      <c r="A54" s="68" t="s">
        <v>260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</row>
    <row r="55" spans="1:193" x14ac:dyDescent="0.25">
      <c r="A55" s="69" t="s">
        <v>231</v>
      </c>
      <c r="B55" s="69"/>
      <c r="C55" s="66" t="s">
        <v>157</v>
      </c>
      <c r="D55" s="66"/>
      <c r="E55" s="66"/>
      <c r="F55" s="66"/>
      <c r="G55" s="66"/>
      <c r="H55" s="66"/>
      <c r="I55" s="66"/>
      <c r="J55" s="66"/>
      <c r="K55" s="66"/>
      <c r="L55" s="66" t="s">
        <v>280</v>
      </c>
      <c r="M55" s="66"/>
      <c r="N55" s="66"/>
      <c r="O55" s="66"/>
      <c r="P55" s="66"/>
      <c r="Q55" s="66"/>
      <c r="R55" s="66"/>
      <c r="S55" s="66"/>
      <c r="T55" s="66"/>
      <c r="U55" s="66" t="s">
        <v>158</v>
      </c>
      <c r="V55" s="66"/>
      <c r="W55" s="66"/>
      <c r="X55" s="66"/>
      <c r="Y55" s="66"/>
      <c r="Z55" s="66"/>
      <c r="AA55" s="66"/>
      <c r="AB55" s="66"/>
      <c r="AC55" s="66"/>
      <c r="AD55" s="66" t="s">
        <v>159</v>
      </c>
      <c r="AE55" s="66"/>
      <c r="AF55" s="66"/>
      <c r="AG55" s="66"/>
      <c r="AH55" s="66"/>
      <c r="AI55" s="66"/>
      <c r="AJ55" s="66"/>
      <c r="AK55" s="66"/>
      <c r="AL55" s="66"/>
      <c r="AM55" s="66" t="s">
        <v>281</v>
      </c>
      <c r="AN55" s="66"/>
      <c r="AO55" s="66"/>
      <c r="AP55" s="66"/>
      <c r="AQ55" s="66"/>
      <c r="AR55" s="66"/>
      <c r="AS55" s="66"/>
      <c r="AT55" s="66"/>
      <c r="AU55" s="66"/>
      <c r="AV55" s="66" t="s">
        <v>160</v>
      </c>
      <c r="AW55" s="66"/>
      <c r="AX55" s="66"/>
      <c r="AY55" s="66"/>
      <c r="AZ55" s="66"/>
      <c r="BA55" s="66"/>
      <c r="BB55" s="66"/>
      <c r="BC55" s="66"/>
      <c r="BD55" s="66"/>
      <c r="BE55" s="66" t="s">
        <v>161</v>
      </c>
      <c r="BF55" s="66"/>
      <c r="BG55" s="66"/>
      <c r="BH55" s="66"/>
      <c r="BI55" s="66"/>
      <c r="BJ55" s="66"/>
      <c r="BK55" s="66"/>
      <c r="BL55" s="66"/>
      <c r="BM55" s="66"/>
      <c r="BN55" s="66" t="s">
        <v>162</v>
      </c>
      <c r="BO55" s="66"/>
      <c r="BP55" s="66"/>
      <c r="BQ55" s="66"/>
      <c r="BR55" s="66"/>
      <c r="BS55" s="66"/>
      <c r="BT55" s="66"/>
      <c r="BU55" s="66"/>
      <c r="BV55" s="66"/>
      <c r="BW55" s="66" t="s">
        <v>163</v>
      </c>
      <c r="BX55" s="66"/>
      <c r="BY55" s="66"/>
      <c r="BZ55" s="66"/>
      <c r="CA55" s="66"/>
      <c r="CB55" s="66"/>
      <c r="CC55" s="66"/>
      <c r="CD55" s="66"/>
      <c r="CE55" s="66"/>
      <c r="CF55" s="66" t="s">
        <v>164</v>
      </c>
      <c r="CG55" s="66"/>
      <c r="CH55" s="66"/>
      <c r="CI55" s="66"/>
      <c r="CJ55" s="66"/>
      <c r="CK55" s="66"/>
      <c r="CL55" s="66"/>
      <c r="CM55" s="66"/>
      <c r="CN55" s="66"/>
      <c r="CO55" s="66" t="s">
        <v>165</v>
      </c>
      <c r="CP55" s="66"/>
      <c r="CQ55" s="66"/>
      <c r="CR55" s="66"/>
      <c r="CS55" s="66"/>
      <c r="CT55" s="66"/>
      <c r="CU55" s="66"/>
      <c r="CV55" s="66"/>
      <c r="CW55" s="66"/>
      <c r="CX55" s="66" t="s">
        <v>166</v>
      </c>
      <c r="CY55" s="66"/>
      <c r="CZ55" s="66"/>
      <c r="DA55" s="66"/>
      <c r="DB55" s="66"/>
      <c r="DC55" s="66"/>
      <c r="DD55" s="66"/>
      <c r="DE55" s="66"/>
      <c r="DF55" s="66"/>
      <c r="DG55" s="66" t="s">
        <v>167</v>
      </c>
      <c r="DH55" s="66"/>
      <c r="DI55" s="66"/>
      <c r="DJ55" s="66"/>
      <c r="DK55" s="66"/>
      <c r="DL55" s="66"/>
      <c r="DM55" s="66"/>
      <c r="DN55" s="66"/>
      <c r="DO55" s="66"/>
      <c r="DP55" s="66" t="s">
        <v>168</v>
      </c>
      <c r="DQ55" s="66"/>
      <c r="DR55" s="66"/>
      <c r="DS55" s="66"/>
      <c r="DT55" s="66"/>
      <c r="DU55" s="66"/>
      <c r="DV55" s="66"/>
      <c r="DW55" s="66"/>
      <c r="DX55" s="66"/>
      <c r="DY55" s="66" t="s">
        <v>169</v>
      </c>
      <c r="DZ55" s="66"/>
      <c r="EA55" s="66"/>
      <c r="EB55" s="66"/>
      <c r="EC55" s="66"/>
      <c r="ED55" s="66"/>
      <c r="EE55" s="66"/>
      <c r="EF55" s="66"/>
      <c r="EG55" s="66"/>
      <c r="EH55" s="66" t="s">
        <v>170</v>
      </c>
      <c r="EI55" s="66"/>
      <c r="EJ55" s="66"/>
      <c r="EK55" s="66"/>
      <c r="EL55" s="66"/>
      <c r="EM55" s="66"/>
      <c r="EN55" s="66"/>
      <c r="EO55" s="66"/>
      <c r="EP55" s="66"/>
      <c r="EQ55" s="66" t="s">
        <v>171</v>
      </c>
      <c r="ER55" s="66"/>
      <c r="ES55" s="66"/>
      <c r="ET55" s="66"/>
      <c r="EU55" s="66"/>
      <c r="EV55" s="66"/>
      <c r="EW55" s="66"/>
      <c r="EX55" s="66"/>
      <c r="EY55" s="66"/>
      <c r="EZ55" s="66" t="s">
        <v>172</v>
      </c>
      <c r="FA55" s="66"/>
      <c r="FB55" s="66"/>
      <c r="FC55" s="66"/>
      <c r="FD55" s="66"/>
      <c r="FE55" s="66"/>
      <c r="FF55" s="66"/>
      <c r="FG55" s="66"/>
      <c r="FH55" s="66"/>
      <c r="FI55" s="66" t="s">
        <v>282</v>
      </c>
      <c r="FJ55" s="66"/>
      <c r="FK55" s="66"/>
      <c r="FL55" s="66"/>
      <c r="FM55" s="66"/>
      <c r="FN55" s="66"/>
      <c r="FO55" s="66"/>
      <c r="FP55" s="66"/>
      <c r="FQ55" s="66"/>
      <c r="FR55" s="66" t="s">
        <v>173</v>
      </c>
      <c r="FS55" s="66"/>
      <c r="FT55" s="66"/>
      <c r="FU55" s="66"/>
      <c r="FV55" s="66"/>
      <c r="FW55" s="66"/>
      <c r="FX55" s="66"/>
      <c r="FY55" s="66"/>
      <c r="FZ55" s="66"/>
      <c r="GA55" s="66" t="s">
        <v>174</v>
      </c>
      <c r="GB55" s="66"/>
      <c r="GC55" s="66"/>
      <c r="GD55" s="66"/>
      <c r="GE55" s="66"/>
      <c r="GF55" s="66"/>
      <c r="GG55" s="66"/>
      <c r="GH55" s="66"/>
      <c r="GI55" s="66"/>
      <c r="GJ55" s="26" t="s">
        <v>177</v>
      </c>
    </row>
    <row r="56" spans="1:193" ht="43.5" x14ac:dyDescent="0.25">
      <c r="A56" s="69"/>
      <c r="B56" s="69"/>
      <c r="C56" s="26" t="s">
        <v>261</v>
      </c>
      <c r="D56" s="26" t="s">
        <v>262</v>
      </c>
      <c r="E56" s="26" t="s">
        <v>263</v>
      </c>
      <c r="F56" s="26" t="s">
        <v>264</v>
      </c>
      <c r="G56" s="26" t="s">
        <v>265</v>
      </c>
      <c r="H56" s="26" t="s">
        <v>266</v>
      </c>
      <c r="I56" s="26" t="s">
        <v>267</v>
      </c>
      <c r="J56" s="26" t="s">
        <v>268</v>
      </c>
      <c r="K56" s="26" t="s">
        <v>190</v>
      </c>
      <c r="L56" s="26" t="s">
        <v>261</v>
      </c>
      <c r="M56" s="26" t="s">
        <v>262</v>
      </c>
      <c r="N56" s="26" t="s">
        <v>263</v>
      </c>
      <c r="O56" s="26" t="s">
        <v>264</v>
      </c>
      <c r="P56" s="26" t="s">
        <v>265</v>
      </c>
      <c r="Q56" s="26" t="s">
        <v>266</v>
      </c>
      <c r="R56" s="26" t="s">
        <v>267</v>
      </c>
      <c r="S56" s="26" t="s">
        <v>268</v>
      </c>
      <c r="T56" s="26" t="s">
        <v>190</v>
      </c>
      <c r="U56" s="26" t="s">
        <v>261</v>
      </c>
      <c r="V56" s="26" t="s">
        <v>262</v>
      </c>
      <c r="W56" s="26" t="s">
        <v>263</v>
      </c>
      <c r="X56" s="26" t="s">
        <v>264</v>
      </c>
      <c r="Y56" s="26" t="s">
        <v>265</v>
      </c>
      <c r="Z56" s="26" t="s">
        <v>266</v>
      </c>
      <c r="AA56" s="26" t="s">
        <v>267</v>
      </c>
      <c r="AB56" s="26" t="s">
        <v>268</v>
      </c>
      <c r="AC56" s="26" t="s">
        <v>190</v>
      </c>
      <c r="AD56" s="26" t="s">
        <v>261</v>
      </c>
      <c r="AE56" s="26" t="s">
        <v>262</v>
      </c>
      <c r="AF56" s="26" t="s">
        <v>263</v>
      </c>
      <c r="AG56" s="26" t="s">
        <v>264</v>
      </c>
      <c r="AH56" s="26" t="s">
        <v>265</v>
      </c>
      <c r="AI56" s="26" t="s">
        <v>266</v>
      </c>
      <c r="AJ56" s="26" t="s">
        <v>267</v>
      </c>
      <c r="AK56" s="26" t="s">
        <v>268</v>
      </c>
      <c r="AL56" s="26" t="s">
        <v>190</v>
      </c>
      <c r="AM56" s="26" t="s">
        <v>261</v>
      </c>
      <c r="AN56" s="26" t="s">
        <v>262</v>
      </c>
      <c r="AO56" s="26" t="s">
        <v>263</v>
      </c>
      <c r="AP56" s="26" t="s">
        <v>264</v>
      </c>
      <c r="AQ56" s="26" t="s">
        <v>265</v>
      </c>
      <c r="AR56" s="26" t="s">
        <v>266</v>
      </c>
      <c r="AS56" s="26" t="s">
        <v>267</v>
      </c>
      <c r="AT56" s="26" t="s">
        <v>268</v>
      </c>
      <c r="AU56" s="26" t="s">
        <v>190</v>
      </c>
      <c r="AV56" s="26" t="s">
        <v>261</v>
      </c>
      <c r="AW56" s="26" t="s">
        <v>262</v>
      </c>
      <c r="AX56" s="26" t="s">
        <v>263</v>
      </c>
      <c r="AY56" s="26" t="s">
        <v>264</v>
      </c>
      <c r="AZ56" s="26" t="s">
        <v>265</v>
      </c>
      <c r="BA56" s="26" t="s">
        <v>266</v>
      </c>
      <c r="BB56" s="26" t="s">
        <v>267</v>
      </c>
      <c r="BC56" s="26" t="s">
        <v>268</v>
      </c>
      <c r="BD56" s="26" t="s">
        <v>190</v>
      </c>
      <c r="BE56" s="26" t="s">
        <v>261</v>
      </c>
      <c r="BF56" s="26" t="s">
        <v>262</v>
      </c>
      <c r="BG56" s="26" t="s">
        <v>263</v>
      </c>
      <c r="BH56" s="26" t="s">
        <v>264</v>
      </c>
      <c r="BI56" s="26" t="s">
        <v>265</v>
      </c>
      <c r="BJ56" s="26" t="s">
        <v>266</v>
      </c>
      <c r="BK56" s="26" t="s">
        <v>267</v>
      </c>
      <c r="BL56" s="26" t="s">
        <v>268</v>
      </c>
      <c r="BM56" s="26" t="s">
        <v>190</v>
      </c>
      <c r="BN56" s="26" t="s">
        <v>261</v>
      </c>
      <c r="BO56" s="26" t="s">
        <v>262</v>
      </c>
      <c r="BP56" s="26" t="s">
        <v>263</v>
      </c>
      <c r="BQ56" s="26" t="s">
        <v>264</v>
      </c>
      <c r="BR56" s="26" t="s">
        <v>265</v>
      </c>
      <c r="BS56" s="26" t="s">
        <v>266</v>
      </c>
      <c r="BT56" s="26" t="s">
        <v>267</v>
      </c>
      <c r="BU56" s="26" t="s">
        <v>268</v>
      </c>
      <c r="BV56" s="26" t="s">
        <v>190</v>
      </c>
      <c r="BW56" s="26" t="s">
        <v>261</v>
      </c>
      <c r="BX56" s="26" t="s">
        <v>262</v>
      </c>
      <c r="BY56" s="26" t="s">
        <v>263</v>
      </c>
      <c r="BZ56" s="26" t="s">
        <v>264</v>
      </c>
      <c r="CA56" s="26" t="s">
        <v>265</v>
      </c>
      <c r="CB56" s="26" t="s">
        <v>266</v>
      </c>
      <c r="CC56" s="26" t="s">
        <v>267</v>
      </c>
      <c r="CD56" s="26" t="s">
        <v>268</v>
      </c>
      <c r="CE56" s="26" t="s">
        <v>190</v>
      </c>
      <c r="CF56" s="26" t="s">
        <v>261</v>
      </c>
      <c r="CG56" s="26" t="s">
        <v>262</v>
      </c>
      <c r="CH56" s="26" t="s">
        <v>263</v>
      </c>
      <c r="CI56" s="26" t="s">
        <v>264</v>
      </c>
      <c r="CJ56" s="26" t="s">
        <v>265</v>
      </c>
      <c r="CK56" s="26" t="s">
        <v>266</v>
      </c>
      <c r="CL56" s="26" t="s">
        <v>267</v>
      </c>
      <c r="CM56" s="26" t="s">
        <v>268</v>
      </c>
      <c r="CN56" s="26" t="s">
        <v>190</v>
      </c>
      <c r="CO56" s="26" t="s">
        <v>261</v>
      </c>
      <c r="CP56" s="26" t="s">
        <v>262</v>
      </c>
      <c r="CQ56" s="26" t="s">
        <v>263</v>
      </c>
      <c r="CR56" s="26" t="s">
        <v>264</v>
      </c>
      <c r="CS56" s="26" t="s">
        <v>265</v>
      </c>
      <c r="CT56" s="26" t="s">
        <v>266</v>
      </c>
      <c r="CU56" s="26" t="s">
        <v>267</v>
      </c>
      <c r="CV56" s="26" t="s">
        <v>268</v>
      </c>
      <c r="CW56" s="26" t="s">
        <v>190</v>
      </c>
      <c r="CX56" s="26" t="s">
        <v>261</v>
      </c>
      <c r="CY56" s="26" t="s">
        <v>262</v>
      </c>
      <c r="CZ56" s="26" t="s">
        <v>263</v>
      </c>
      <c r="DA56" s="26" t="s">
        <v>264</v>
      </c>
      <c r="DB56" s="26" t="s">
        <v>265</v>
      </c>
      <c r="DC56" s="26" t="s">
        <v>266</v>
      </c>
      <c r="DD56" s="26" t="s">
        <v>267</v>
      </c>
      <c r="DE56" s="26" t="s">
        <v>268</v>
      </c>
      <c r="DF56" s="26" t="s">
        <v>190</v>
      </c>
      <c r="DG56" s="26" t="s">
        <v>261</v>
      </c>
      <c r="DH56" s="26" t="s">
        <v>262</v>
      </c>
      <c r="DI56" s="26" t="s">
        <v>263</v>
      </c>
      <c r="DJ56" s="26" t="s">
        <v>264</v>
      </c>
      <c r="DK56" s="26" t="s">
        <v>265</v>
      </c>
      <c r="DL56" s="26" t="s">
        <v>266</v>
      </c>
      <c r="DM56" s="26" t="s">
        <v>267</v>
      </c>
      <c r="DN56" s="26" t="s">
        <v>268</v>
      </c>
      <c r="DO56" s="26" t="s">
        <v>190</v>
      </c>
      <c r="DP56" s="26" t="s">
        <v>261</v>
      </c>
      <c r="DQ56" s="26" t="s">
        <v>262</v>
      </c>
      <c r="DR56" s="26" t="s">
        <v>263</v>
      </c>
      <c r="DS56" s="26" t="s">
        <v>264</v>
      </c>
      <c r="DT56" s="26" t="s">
        <v>265</v>
      </c>
      <c r="DU56" s="26" t="s">
        <v>266</v>
      </c>
      <c r="DV56" s="26" t="s">
        <v>267</v>
      </c>
      <c r="DW56" s="26" t="s">
        <v>268</v>
      </c>
      <c r="DX56" s="26" t="s">
        <v>190</v>
      </c>
      <c r="DY56" s="26" t="s">
        <v>261</v>
      </c>
      <c r="DZ56" s="26" t="s">
        <v>262</v>
      </c>
      <c r="EA56" s="26" t="s">
        <v>263</v>
      </c>
      <c r="EB56" s="26" t="s">
        <v>264</v>
      </c>
      <c r="EC56" s="26" t="s">
        <v>265</v>
      </c>
      <c r="ED56" s="26" t="s">
        <v>266</v>
      </c>
      <c r="EE56" s="26" t="s">
        <v>267</v>
      </c>
      <c r="EF56" s="26" t="s">
        <v>268</v>
      </c>
      <c r="EG56" s="26" t="s">
        <v>190</v>
      </c>
      <c r="EH56" s="26" t="s">
        <v>261</v>
      </c>
      <c r="EI56" s="26" t="s">
        <v>262</v>
      </c>
      <c r="EJ56" s="26" t="s">
        <v>263</v>
      </c>
      <c r="EK56" s="26" t="s">
        <v>264</v>
      </c>
      <c r="EL56" s="26" t="s">
        <v>265</v>
      </c>
      <c r="EM56" s="26" t="s">
        <v>266</v>
      </c>
      <c r="EN56" s="26" t="s">
        <v>267</v>
      </c>
      <c r="EO56" s="26" t="s">
        <v>268</v>
      </c>
      <c r="EP56" s="26" t="s">
        <v>190</v>
      </c>
      <c r="EQ56" s="26" t="s">
        <v>261</v>
      </c>
      <c r="ER56" s="26" t="s">
        <v>262</v>
      </c>
      <c r="ES56" s="26" t="s">
        <v>263</v>
      </c>
      <c r="ET56" s="26" t="s">
        <v>264</v>
      </c>
      <c r="EU56" s="26" t="s">
        <v>265</v>
      </c>
      <c r="EV56" s="26" t="s">
        <v>266</v>
      </c>
      <c r="EW56" s="26" t="s">
        <v>267</v>
      </c>
      <c r="EX56" s="26" t="s">
        <v>268</v>
      </c>
      <c r="EY56" s="26" t="s">
        <v>190</v>
      </c>
      <c r="EZ56" s="26" t="s">
        <v>261</v>
      </c>
      <c r="FA56" s="26" t="s">
        <v>262</v>
      </c>
      <c r="FB56" s="26" t="s">
        <v>263</v>
      </c>
      <c r="FC56" s="26" t="s">
        <v>264</v>
      </c>
      <c r="FD56" s="26" t="s">
        <v>265</v>
      </c>
      <c r="FE56" s="26" t="s">
        <v>266</v>
      </c>
      <c r="FF56" s="26" t="s">
        <v>267</v>
      </c>
      <c r="FG56" s="26" t="s">
        <v>268</v>
      </c>
      <c r="FH56" s="26" t="s">
        <v>190</v>
      </c>
      <c r="FI56" s="26" t="s">
        <v>261</v>
      </c>
      <c r="FJ56" s="26" t="s">
        <v>262</v>
      </c>
      <c r="FK56" s="26" t="s">
        <v>263</v>
      </c>
      <c r="FL56" s="26" t="s">
        <v>264</v>
      </c>
      <c r="FM56" s="26" t="s">
        <v>265</v>
      </c>
      <c r="FN56" s="26" t="s">
        <v>266</v>
      </c>
      <c r="FO56" s="26" t="s">
        <v>267</v>
      </c>
      <c r="FP56" s="26" t="s">
        <v>268</v>
      </c>
      <c r="FQ56" s="26" t="s">
        <v>190</v>
      </c>
      <c r="FR56" s="26" t="s">
        <v>261</v>
      </c>
      <c r="FS56" s="26" t="s">
        <v>262</v>
      </c>
      <c r="FT56" s="26" t="s">
        <v>263</v>
      </c>
      <c r="FU56" s="26" t="s">
        <v>264</v>
      </c>
      <c r="FV56" s="26" t="s">
        <v>265</v>
      </c>
      <c r="FW56" s="26" t="s">
        <v>266</v>
      </c>
      <c r="FX56" s="26" t="s">
        <v>267</v>
      </c>
      <c r="FY56" s="26" t="s">
        <v>268</v>
      </c>
      <c r="FZ56" s="26" t="s">
        <v>190</v>
      </c>
      <c r="GA56" s="26" t="s">
        <v>261</v>
      </c>
      <c r="GB56" s="26" t="s">
        <v>262</v>
      </c>
      <c r="GC56" s="26" t="s">
        <v>263</v>
      </c>
      <c r="GD56" s="26" t="s">
        <v>264</v>
      </c>
      <c r="GE56" s="26" t="s">
        <v>265</v>
      </c>
      <c r="GF56" s="26" t="s">
        <v>266</v>
      </c>
      <c r="GG56" s="26" t="s">
        <v>267</v>
      </c>
      <c r="GH56" s="26" t="s">
        <v>268</v>
      </c>
      <c r="GI56" s="26" t="s">
        <v>190</v>
      </c>
      <c r="GJ56" s="26" t="s">
        <v>190</v>
      </c>
    </row>
    <row r="57" spans="1:193" x14ac:dyDescent="0.25">
      <c r="A57" s="69"/>
      <c r="B57" s="69"/>
      <c r="C57" s="26" t="s">
        <v>176</v>
      </c>
      <c r="D57" s="26" t="s">
        <v>176</v>
      </c>
      <c r="E57" s="26" t="s">
        <v>176</v>
      </c>
      <c r="F57" s="26" t="s">
        <v>176</v>
      </c>
      <c r="G57" s="26" t="s">
        <v>176</v>
      </c>
      <c r="H57" s="26" t="s">
        <v>176</v>
      </c>
      <c r="I57" s="26" t="s">
        <v>176</v>
      </c>
      <c r="J57" s="26" t="s">
        <v>176</v>
      </c>
      <c r="K57" s="26" t="s">
        <v>176</v>
      </c>
      <c r="L57" s="26" t="s">
        <v>176</v>
      </c>
      <c r="M57" s="26" t="s">
        <v>176</v>
      </c>
      <c r="N57" s="26" t="s">
        <v>176</v>
      </c>
      <c r="O57" s="26" t="s">
        <v>176</v>
      </c>
      <c r="P57" s="26" t="s">
        <v>176</v>
      </c>
      <c r="Q57" s="26" t="s">
        <v>176</v>
      </c>
      <c r="R57" s="26" t="s">
        <v>176</v>
      </c>
      <c r="S57" s="26" t="s">
        <v>176</v>
      </c>
      <c r="T57" s="26" t="s">
        <v>176</v>
      </c>
      <c r="U57" s="26" t="s">
        <v>176</v>
      </c>
      <c r="V57" s="26" t="s">
        <v>176</v>
      </c>
      <c r="W57" s="26" t="s">
        <v>176</v>
      </c>
      <c r="X57" s="26" t="s">
        <v>176</v>
      </c>
      <c r="Y57" s="26" t="s">
        <v>176</v>
      </c>
      <c r="Z57" s="26" t="s">
        <v>176</v>
      </c>
      <c r="AA57" s="26" t="s">
        <v>176</v>
      </c>
      <c r="AB57" s="26" t="s">
        <v>176</v>
      </c>
      <c r="AC57" s="26" t="s">
        <v>176</v>
      </c>
      <c r="AD57" s="26" t="s">
        <v>176</v>
      </c>
      <c r="AE57" s="26" t="s">
        <v>176</v>
      </c>
      <c r="AF57" s="26" t="s">
        <v>176</v>
      </c>
      <c r="AG57" s="26" t="s">
        <v>176</v>
      </c>
      <c r="AH57" s="26" t="s">
        <v>176</v>
      </c>
      <c r="AI57" s="26" t="s">
        <v>176</v>
      </c>
      <c r="AJ57" s="26" t="s">
        <v>176</v>
      </c>
      <c r="AK57" s="26" t="s">
        <v>176</v>
      </c>
      <c r="AL57" s="26" t="s">
        <v>176</v>
      </c>
      <c r="AM57" s="26" t="s">
        <v>176</v>
      </c>
      <c r="AN57" s="26" t="s">
        <v>176</v>
      </c>
      <c r="AO57" s="26" t="s">
        <v>176</v>
      </c>
      <c r="AP57" s="26" t="s">
        <v>176</v>
      </c>
      <c r="AQ57" s="26" t="s">
        <v>176</v>
      </c>
      <c r="AR57" s="26" t="s">
        <v>176</v>
      </c>
      <c r="AS57" s="26" t="s">
        <v>176</v>
      </c>
      <c r="AT57" s="26" t="s">
        <v>176</v>
      </c>
      <c r="AU57" s="26" t="s">
        <v>176</v>
      </c>
      <c r="AV57" s="26" t="s">
        <v>176</v>
      </c>
      <c r="AW57" s="26" t="s">
        <v>176</v>
      </c>
      <c r="AX57" s="26" t="s">
        <v>176</v>
      </c>
      <c r="AY57" s="26" t="s">
        <v>176</v>
      </c>
      <c r="AZ57" s="26" t="s">
        <v>176</v>
      </c>
      <c r="BA57" s="26" t="s">
        <v>176</v>
      </c>
      <c r="BB57" s="26" t="s">
        <v>176</v>
      </c>
      <c r="BC57" s="26" t="s">
        <v>176</v>
      </c>
      <c r="BD57" s="26" t="s">
        <v>176</v>
      </c>
      <c r="BE57" s="26" t="s">
        <v>176</v>
      </c>
      <c r="BF57" s="26" t="s">
        <v>176</v>
      </c>
      <c r="BG57" s="26" t="s">
        <v>176</v>
      </c>
      <c r="BH57" s="26" t="s">
        <v>176</v>
      </c>
      <c r="BI57" s="26" t="s">
        <v>176</v>
      </c>
      <c r="BJ57" s="26" t="s">
        <v>176</v>
      </c>
      <c r="BK57" s="26" t="s">
        <v>176</v>
      </c>
      <c r="BL57" s="26" t="s">
        <v>176</v>
      </c>
      <c r="BM57" s="26" t="s">
        <v>176</v>
      </c>
      <c r="BN57" s="26" t="s">
        <v>176</v>
      </c>
      <c r="BO57" s="26" t="s">
        <v>176</v>
      </c>
      <c r="BP57" s="26" t="s">
        <v>176</v>
      </c>
      <c r="BQ57" s="26" t="s">
        <v>176</v>
      </c>
      <c r="BR57" s="26" t="s">
        <v>176</v>
      </c>
      <c r="BS57" s="26" t="s">
        <v>176</v>
      </c>
      <c r="BT57" s="26" t="s">
        <v>176</v>
      </c>
      <c r="BU57" s="26" t="s">
        <v>176</v>
      </c>
      <c r="BV57" s="26" t="s">
        <v>176</v>
      </c>
      <c r="BW57" s="26" t="s">
        <v>176</v>
      </c>
      <c r="BX57" s="26" t="s">
        <v>176</v>
      </c>
      <c r="BY57" s="26" t="s">
        <v>176</v>
      </c>
      <c r="BZ57" s="26" t="s">
        <v>176</v>
      </c>
      <c r="CA57" s="26" t="s">
        <v>176</v>
      </c>
      <c r="CB57" s="26" t="s">
        <v>176</v>
      </c>
      <c r="CC57" s="26" t="s">
        <v>176</v>
      </c>
      <c r="CD57" s="26" t="s">
        <v>176</v>
      </c>
      <c r="CE57" s="26" t="s">
        <v>176</v>
      </c>
      <c r="CF57" s="26" t="s">
        <v>176</v>
      </c>
      <c r="CG57" s="26" t="s">
        <v>176</v>
      </c>
      <c r="CH57" s="26" t="s">
        <v>176</v>
      </c>
      <c r="CI57" s="26" t="s">
        <v>176</v>
      </c>
      <c r="CJ57" s="26" t="s">
        <v>176</v>
      </c>
      <c r="CK57" s="26" t="s">
        <v>176</v>
      </c>
      <c r="CL57" s="26" t="s">
        <v>176</v>
      </c>
      <c r="CM57" s="26" t="s">
        <v>176</v>
      </c>
      <c r="CN57" s="26" t="s">
        <v>176</v>
      </c>
      <c r="CO57" s="26" t="s">
        <v>176</v>
      </c>
      <c r="CP57" s="26" t="s">
        <v>176</v>
      </c>
      <c r="CQ57" s="26" t="s">
        <v>176</v>
      </c>
      <c r="CR57" s="26" t="s">
        <v>176</v>
      </c>
      <c r="CS57" s="26" t="s">
        <v>176</v>
      </c>
      <c r="CT57" s="26" t="s">
        <v>176</v>
      </c>
      <c r="CU57" s="26" t="s">
        <v>176</v>
      </c>
      <c r="CV57" s="26" t="s">
        <v>176</v>
      </c>
      <c r="CW57" s="26" t="s">
        <v>176</v>
      </c>
      <c r="CX57" s="26" t="s">
        <v>176</v>
      </c>
      <c r="CY57" s="26" t="s">
        <v>176</v>
      </c>
      <c r="CZ57" s="26" t="s">
        <v>176</v>
      </c>
      <c r="DA57" s="26" t="s">
        <v>176</v>
      </c>
      <c r="DB57" s="26" t="s">
        <v>176</v>
      </c>
      <c r="DC57" s="26" t="s">
        <v>176</v>
      </c>
      <c r="DD57" s="26" t="s">
        <v>176</v>
      </c>
      <c r="DE57" s="26" t="s">
        <v>176</v>
      </c>
      <c r="DF57" s="26" t="s">
        <v>176</v>
      </c>
      <c r="DG57" s="26" t="s">
        <v>176</v>
      </c>
      <c r="DH57" s="26" t="s">
        <v>176</v>
      </c>
      <c r="DI57" s="26" t="s">
        <v>176</v>
      </c>
      <c r="DJ57" s="26" t="s">
        <v>176</v>
      </c>
      <c r="DK57" s="26" t="s">
        <v>176</v>
      </c>
      <c r="DL57" s="26" t="s">
        <v>176</v>
      </c>
      <c r="DM57" s="26" t="s">
        <v>176</v>
      </c>
      <c r="DN57" s="26" t="s">
        <v>176</v>
      </c>
      <c r="DO57" s="26" t="s">
        <v>176</v>
      </c>
      <c r="DP57" s="26" t="s">
        <v>176</v>
      </c>
      <c r="DQ57" s="26" t="s">
        <v>176</v>
      </c>
      <c r="DR57" s="26" t="s">
        <v>176</v>
      </c>
      <c r="DS57" s="26" t="s">
        <v>176</v>
      </c>
      <c r="DT57" s="26" t="s">
        <v>176</v>
      </c>
      <c r="DU57" s="26" t="s">
        <v>176</v>
      </c>
      <c r="DV57" s="26" t="s">
        <v>176</v>
      </c>
      <c r="DW57" s="26" t="s">
        <v>176</v>
      </c>
      <c r="DX57" s="26" t="s">
        <v>176</v>
      </c>
      <c r="DY57" s="26" t="s">
        <v>176</v>
      </c>
      <c r="DZ57" s="26" t="s">
        <v>176</v>
      </c>
      <c r="EA57" s="26" t="s">
        <v>176</v>
      </c>
      <c r="EB57" s="26" t="s">
        <v>176</v>
      </c>
      <c r="EC57" s="26" t="s">
        <v>176</v>
      </c>
      <c r="ED57" s="26" t="s">
        <v>176</v>
      </c>
      <c r="EE57" s="26" t="s">
        <v>176</v>
      </c>
      <c r="EF57" s="26" t="s">
        <v>176</v>
      </c>
      <c r="EG57" s="26" t="s">
        <v>176</v>
      </c>
      <c r="EH57" s="26" t="s">
        <v>176</v>
      </c>
      <c r="EI57" s="26" t="s">
        <v>176</v>
      </c>
      <c r="EJ57" s="26" t="s">
        <v>176</v>
      </c>
      <c r="EK57" s="26" t="s">
        <v>176</v>
      </c>
      <c r="EL57" s="26" t="s">
        <v>176</v>
      </c>
      <c r="EM57" s="26" t="s">
        <v>176</v>
      </c>
      <c r="EN57" s="26" t="s">
        <v>176</v>
      </c>
      <c r="EO57" s="26" t="s">
        <v>176</v>
      </c>
      <c r="EP57" s="26" t="s">
        <v>176</v>
      </c>
      <c r="EQ57" s="26" t="s">
        <v>176</v>
      </c>
      <c r="ER57" s="26" t="s">
        <v>176</v>
      </c>
      <c r="ES57" s="26" t="s">
        <v>176</v>
      </c>
      <c r="ET57" s="26" t="s">
        <v>176</v>
      </c>
      <c r="EU57" s="26" t="s">
        <v>176</v>
      </c>
      <c r="EV57" s="26" t="s">
        <v>176</v>
      </c>
      <c r="EW57" s="26" t="s">
        <v>176</v>
      </c>
      <c r="EX57" s="26" t="s">
        <v>176</v>
      </c>
      <c r="EY57" s="26" t="s">
        <v>176</v>
      </c>
      <c r="EZ57" s="26" t="s">
        <v>176</v>
      </c>
      <c r="FA57" s="26" t="s">
        <v>176</v>
      </c>
      <c r="FB57" s="26" t="s">
        <v>176</v>
      </c>
      <c r="FC57" s="26" t="s">
        <v>176</v>
      </c>
      <c r="FD57" s="26" t="s">
        <v>176</v>
      </c>
      <c r="FE57" s="26" t="s">
        <v>176</v>
      </c>
      <c r="FF57" s="26" t="s">
        <v>176</v>
      </c>
      <c r="FG57" s="26" t="s">
        <v>176</v>
      </c>
      <c r="FH57" s="26" t="s">
        <v>176</v>
      </c>
      <c r="FI57" s="26" t="s">
        <v>176</v>
      </c>
      <c r="FJ57" s="26" t="s">
        <v>176</v>
      </c>
      <c r="FK57" s="26" t="s">
        <v>176</v>
      </c>
      <c r="FL57" s="26" t="s">
        <v>176</v>
      </c>
      <c r="FM57" s="26" t="s">
        <v>176</v>
      </c>
      <c r="FN57" s="26" t="s">
        <v>176</v>
      </c>
      <c r="FO57" s="26" t="s">
        <v>176</v>
      </c>
      <c r="FP57" s="26" t="s">
        <v>176</v>
      </c>
      <c r="FQ57" s="26" t="s">
        <v>176</v>
      </c>
      <c r="FR57" s="26" t="s">
        <v>176</v>
      </c>
      <c r="FS57" s="26" t="s">
        <v>176</v>
      </c>
      <c r="FT57" s="26" t="s">
        <v>176</v>
      </c>
      <c r="FU57" s="26" t="s">
        <v>176</v>
      </c>
      <c r="FV57" s="26" t="s">
        <v>176</v>
      </c>
      <c r="FW57" s="26" t="s">
        <v>176</v>
      </c>
      <c r="FX57" s="26" t="s">
        <v>176</v>
      </c>
      <c r="FY57" s="26" t="s">
        <v>176</v>
      </c>
      <c r="FZ57" s="26" t="s">
        <v>176</v>
      </c>
      <c r="GA57" s="26" t="s">
        <v>176</v>
      </c>
      <c r="GB57" s="26" t="s">
        <v>176</v>
      </c>
      <c r="GC57" s="26" t="s">
        <v>176</v>
      </c>
      <c r="GD57" s="26" t="s">
        <v>176</v>
      </c>
      <c r="GE57" s="26" t="s">
        <v>176</v>
      </c>
      <c r="GF57" s="26" t="s">
        <v>176</v>
      </c>
      <c r="GG57" s="26" t="s">
        <v>176</v>
      </c>
      <c r="GH57" s="26" t="s">
        <v>176</v>
      </c>
      <c r="GI57" s="26" t="s">
        <v>176</v>
      </c>
      <c r="GJ57" s="26" t="s">
        <v>176</v>
      </c>
    </row>
    <row r="58" spans="1:193" x14ac:dyDescent="0.25">
      <c r="A58" s="56">
        <v>70</v>
      </c>
      <c r="B58" s="57" t="s">
        <v>243</v>
      </c>
      <c r="C58" s="54"/>
      <c r="D58" s="54"/>
      <c r="E58" s="54"/>
      <c r="F58" s="54"/>
      <c r="G58" s="54"/>
      <c r="H58" s="54"/>
      <c r="I58" s="54"/>
      <c r="J58" s="54"/>
      <c r="K58" s="58"/>
      <c r="L58" s="54"/>
      <c r="M58" s="54"/>
      <c r="N58" s="54"/>
      <c r="O58" s="54"/>
      <c r="P58" s="54"/>
      <c r="Q58" s="54"/>
      <c r="R58" s="54"/>
      <c r="S58" s="54"/>
      <c r="T58" s="58"/>
      <c r="U58" s="54"/>
      <c r="V58" s="54"/>
      <c r="W58" s="54"/>
      <c r="X58" s="54"/>
      <c r="Y58" s="54"/>
      <c r="Z58" s="54"/>
      <c r="AA58" s="54"/>
      <c r="AB58" s="54"/>
      <c r="AC58" s="58"/>
      <c r="AD58" s="54"/>
      <c r="AE58" s="54"/>
      <c r="AF58" s="54"/>
      <c r="AG58" s="54"/>
      <c r="AH58" s="54"/>
      <c r="AI58" s="54"/>
      <c r="AJ58" s="54"/>
      <c r="AK58" s="54"/>
      <c r="AL58" s="58"/>
      <c r="AM58" s="54"/>
      <c r="AN58" s="54"/>
      <c r="AO58" s="54"/>
      <c r="AP58" s="54"/>
      <c r="AQ58" s="54"/>
      <c r="AR58" s="54"/>
      <c r="AS58" s="54"/>
      <c r="AT58" s="54"/>
      <c r="AU58" s="58"/>
      <c r="AV58" s="54"/>
      <c r="AW58" s="54"/>
      <c r="AX58" s="54"/>
      <c r="AY58" s="54"/>
      <c r="AZ58" s="54"/>
      <c r="BA58" s="54"/>
      <c r="BB58" s="54"/>
      <c r="BC58" s="54"/>
      <c r="BD58" s="58"/>
      <c r="BE58" s="54"/>
      <c r="BF58" s="54"/>
      <c r="BG58" s="54"/>
      <c r="BH58" s="54"/>
      <c r="BI58" s="54"/>
      <c r="BJ58" s="54"/>
      <c r="BK58" s="54"/>
      <c r="BL58" s="54"/>
      <c r="BM58" s="58"/>
      <c r="BN58" s="54"/>
      <c r="BO58" s="54"/>
      <c r="BP58" s="54"/>
      <c r="BQ58" s="54"/>
      <c r="BR58" s="54"/>
      <c r="BS58" s="54"/>
      <c r="BT58" s="54"/>
      <c r="BU58" s="54"/>
      <c r="BV58" s="58"/>
      <c r="BW58" s="54"/>
      <c r="BX58" s="54"/>
      <c r="BY58" s="54"/>
      <c r="BZ58" s="54"/>
      <c r="CA58" s="54"/>
      <c r="CB58" s="54"/>
      <c r="CC58" s="54"/>
      <c r="CD58" s="54"/>
      <c r="CE58" s="58"/>
      <c r="CF58" s="54"/>
      <c r="CG58" s="54"/>
      <c r="CH58" s="54"/>
      <c r="CI58" s="54"/>
      <c r="CJ58" s="54"/>
      <c r="CK58" s="54"/>
      <c r="CL58" s="54"/>
      <c r="CM58" s="54"/>
      <c r="CN58" s="58"/>
      <c r="CO58" s="54"/>
      <c r="CP58" s="54"/>
      <c r="CQ58" s="54"/>
      <c r="CR58" s="54"/>
      <c r="CS58" s="54"/>
      <c r="CT58" s="54"/>
      <c r="CU58" s="54"/>
      <c r="CV58" s="54"/>
      <c r="CW58" s="58"/>
      <c r="CX58" s="54"/>
      <c r="CY58" s="54"/>
      <c r="CZ58" s="54"/>
      <c r="DA58" s="54"/>
      <c r="DB58" s="54"/>
      <c r="DC58" s="54"/>
      <c r="DD58" s="54"/>
      <c r="DE58" s="54"/>
      <c r="DF58" s="58"/>
      <c r="DG58" s="54"/>
      <c r="DH58" s="54"/>
      <c r="DI58" s="54"/>
      <c r="DJ58" s="54"/>
      <c r="DK58" s="54"/>
      <c r="DL58" s="54"/>
      <c r="DM58" s="54"/>
      <c r="DN58" s="54"/>
      <c r="DO58" s="58"/>
      <c r="DP58" s="54"/>
      <c r="DQ58" s="54"/>
      <c r="DR58" s="54"/>
      <c r="DS58" s="54"/>
      <c r="DT58" s="54"/>
      <c r="DU58" s="54"/>
      <c r="DV58" s="54"/>
      <c r="DW58" s="54"/>
      <c r="DX58" s="58"/>
      <c r="DY58" s="54"/>
      <c r="DZ58" s="54"/>
      <c r="EA58" s="54"/>
      <c r="EB58" s="54"/>
      <c r="EC58" s="54"/>
      <c r="ED58" s="54"/>
      <c r="EE58" s="54"/>
      <c r="EF58" s="54"/>
      <c r="EG58" s="58"/>
      <c r="EH58" s="54"/>
      <c r="EI58" s="54"/>
      <c r="EJ58" s="54"/>
      <c r="EK58" s="54"/>
      <c r="EL58" s="54"/>
      <c r="EM58" s="54"/>
      <c r="EN58" s="54"/>
      <c r="EO58" s="54"/>
      <c r="EP58" s="58"/>
      <c r="EQ58" s="54"/>
      <c r="ER58" s="54"/>
      <c r="ES58" s="54"/>
      <c r="ET58" s="54"/>
      <c r="EU58" s="54"/>
      <c r="EV58" s="54"/>
      <c r="EW58" s="54"/>
      <c r="EX58" s="54"/>
      <c r="EY58" s="58"/>
      <c r="EZ58" s="54"/>
      <c r="FA58" s="54"/>
      <c r="FB58" s="54"/>
      <c r="FC58" s="54"/>
      <c r="FD58" s="54"/>
      <c r="FE58" s="54"/>
      <c r="FF58" s="54"/>
      <c r="FG58" s="54"/>
      <c r="FH58" s="58"/>
      <c r="FI58" s="54"/>
      <c r="FJ58" s="54"/>
      <c r="FK58" s="54"/>
      <c r="FL58" s="54"/>
      <c r="FM58" s="54"/>
      <c r="FN58" s="54"/>
      <c r="FO58" s="54"/>
      <c r="FP58" s="54"/>
      <c r="FQ58" s="58"/>
      <c r="FR58" s="54"/>
      <c r="FS58" s="54"/>
      <c r="FT58" s="54"/>
      <c r="FU58" s="54"/>
      <c r="FV58" s="54"/>
      <c r="FW58" s="54"/>
      <c r="FX58" s="54"/>
      <c r="FY58" s="54"/>
      <c r="FZ58" s="58"/>
      <c r="GA58" s="54"/>
      <c r="GB58" s="54"/>
      <c r="GC58" s="54"/>
      <c r="GD58" s="54"/>
      <c r="GE58" s="54"/>
      <c r="GF58" s="54"/>
      <c r="GG58" s="54"/>
      <c r="GH58" s="54"/>
      <c r="GI58" s="58"/>
      <c r="GJ58" s="58"/>
    </row>
    <row r="59" spans="1:193" x14ac:dyDescent="0.25">
      <c r="A59" s="52">
        <v>70.099999999999994</v>
      </c>
      <c r="B59" s="53" t="s">
        <v>244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9">
        <f t="shared" ref="GJ59:GJ83" si="1">K59+T59+AC59+AL59+AU59+BD59+BM59+BV59+CE59+CN59+CW59+DF59+DO59+DX59+EG59+EP59+EY59+FH59+FQ59+FZ59+GI59</f>
        <v>0</v>
      </c>
      <c r="GK59" s="62"/>
    </row>
    <row r="60" spans="1:193" x14ac:dyDescent="0.25">
      <c r="A60" s="52">
        <v>70.2</v>
      </c>
      <c r="B60" s="53" t="s">
        <v>245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31</v>
      </c>
      <c r="DE60" s="48">
        <v>0</v>
      </c>
      <c r="DF60" s="49">
        <v>31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146</v>
      </c>
      <c r="ET60" s="48">
        <v>171</v>
      </c>
      <c r="EU60" s="48">
        <v>0</v>
      </c>
      <c r="EV60" s="48">
        <v>235</v>
      </c>
      <c r="EW60" s="48">
        <v>411</v>
      </c>
      <c r="EX60" s="48">
        <v>0</v>
      </c>
      <c r="EY60" s="49">
        <v>963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9">
        <f t="shared" si="1"/>
        <v>994</v>
      </c>
      <c r="GK60" s="62"/>
    </row>
    <row r="61" spans="1:193" x14ac:dyDescent="0.25">
      <c r="A61" s="46">
        <v>71</v>
      </c>
      <c r="B61" s="59" t="s">
        <v>246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9">
        <f t="shared" si="1"/>
        <v>0</v>
      </c>
      <c r="GK61" s="62"/>
    </row>
    <row r="62" spans="1:193" x14ac:dyDescent="0.25">
      <c r="A62" s="46">
        <v>72</v>
      </c>
      <c r="B62" s="47" t="s">
        <v>247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9">
        <v>0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963</v>
      </c>
      <c r="BU62" s="48">
        <v>0</v>
      </c>
      <c r="BV62" s="49">
        <v>963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48">
        <v>0</v>
      </c>
      <c r="CE62" s="49">
        <v>0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765</v>
      </c>
      <c r="CM62" s="48">
        <v>0</v>
      </c>
      <c r="CN62" s="49">
        <v>765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80</v>
      </c>
      <c r="CV62" s="48">
        <v>0</v>
      </c>
      <c r="CW62" s="49">
        <v>80</v>
      </c>
      <c r="CX62" s="48">
        <v>0</v>
      </c>
      <c r="CY62" s="48">
        <v>0</v>
      </c>
      <c r="CZ62" s="48">
        <v>0</v>
      </c>
      <c r="DA62" s="48">
        <v>0</v>
      </c>
      <c r="DB62" s="48">
        <v>5733</v>
      </c>
      <c r="DC62" s="48">
        <v>0</v>
      </c>
      <c r="DD62" s="48">
        <v>0</v>
      </c>
      <c r="DE62" s="48">
        <v>0</v>
      </c>
      <c r="DF62" s="49">
        <v>5733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3</v>
      </c>
      <c r="EW62" s="48">
        <v>476</v>
      </c>
      <c r="EX62" s="48">
        <v>0</v>
      </c>
      <c r="EY62" s="49">
        <v>479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123</v>
      </c>
      <c r="FG62" s="48">
        <v>0</v>
      </c>
      <c r="FH62" s="49">
        <v>123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9">
        <f t="shared" si="1"/>
        <v>8143</v>
      </c>
      <c r="GK62" s="62"/>
    </row>
    <row r="63" spans="1:193" x14ac:dyDescent="0.25">
      <c r="A63" s="46">
        <v>73</v>
      </c>
      <c r="B63" s="47" t="s">
        <v>248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0</v>
      </c>
      <c r="L63" s="48">
        <v>0</v>
      </c>
      <c r="M63" s="48">
        <v>0</v>
      </c>
      <c r="N63" s="48">
        <v>0</v>
      </c>
      <c r="O63" s="48">
        <v>0</v>
      </c>
      <c r="P63" s="48">
        <v>2337</v>
      </c>
      <c r="Q63" s="48">
        <v>0</v>
      </c>
      <c r="R63" s="48">
        <v>0</v>
      </c>
      <c r="S63" s="48">
        <v>0</v>
      </c>
      <c r="T63" s="49">
        <v>2337</v>
      </c>
      <c r="U63" s="48">
        <v>0</v>
      </c>
      <c r="V63" s="48">
        <v>0</v>
      </c>
      <c r="W63" s="48">
        <v>0</v>
      </c>
      <c r="X63" s="48">
        <v>0</v>
      </c>
      <c r="Y63" s="48">
        <v>3379</v>
      </c>
      <c r="Z63" s="48">
        <v>0</v>
      </c>
      <c r="AA63" s="48">
        <v>0</v>
      </c>
      <c r="AB63" s="48">
        <v>0</v>
      </c>
      <c r="AC63" s="49">
        <v>3379</v>
      </c>
      <c r="AD63" s="48">
        <v>0</v>
      </c>
      <c r="AE63" s="48">
        <v>0</v>
      </c>
      <c r="AF63" s="48">
        <v>0</v>
      </c>
      <c r="AG63" s="48">
        <v>0</v>
      </c>
      <c r="AH63" s="48">
        <v>5723</v>
      </c>
      <c r="AI63" s="48">
        <v>0</v>
      </c>
      <c r="AJ63" s="48">
        <v>0</v>
      </c>
      <c r="AK63" s="48">
        <v>0</v>
      </c>
      <c r="AL63" s="49">
        <v>5723</v>
      </c>
      <c r="AM63" s="48">
        <v>0</v>
      </c>
      <c r="AN63" s="48">
        <v>0</v>
      </c>
      <c r="AO63" s="48">
        <v>0</v>
      </c>
      <c r="AP63" s="48">
        <v>0</v>
      </c>
      <c r="AQ63" s="48">
        <v>5135</v>
      </c>
      <c r="AR63" s="48">
        <v>0</v>
      </c>
      <c r="AS63" s="48">
        <v>0</v>
      </c>
      <c r="AT63" s="48">
        <v>0</v>
      </c>
      <c r="AU63" s="49">
        <v>5135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9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9">
        <v>0</v>
      </c>
      <c r="BN63" s="48">
        <v>0</v>
      </c>
      <c r="BO63" s="48">
        <v>60</v>
      </c>
      <c r="BP63" s="48">
        <v>0</v>
      </c>
      <c r="BQ63" s="48">
        <v>0</v>
      </c>
      <c r="BR63" s="48">
        <v>2273</v>
      </c>
      <c r="BS63" s="48">
        <v>0</v>
      </c>
      <c r="BT63" s="48">
        <v>0</v>
      </c>
      <c r="BU63" s="48">
        <v>2</v>
      </c>
      <c r="BV63" s="49">
        <v>2335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0</v>
      </c>
      <c r="DC63" s="48">
        <v>0</v>
      </c>
      <c r="DD63" s="48">
        <v>0</v>
      </c>
      <c r="DE63" s="48">
        <v>0</v>
      </c>
      <c r="DF63" s="49">
        <v>0</v>
      </c>
      <c r="DG63" s="48">
        <v>0</v>
      </c>
      <c r="DH63" s="48">
        <v>0</v>
      </c>
      <c r="DI63" s="48">
        <v>0</v>
      </c>
      <c r="DJ63" s="48">
        <v>0</v>
      </c>
      <c r="DK63" s="48">
        <v>0</v>
      </c>
      <c r="DL63" s="48">
        <v>0</v>
      </c>
      <c r="DM63" s="48">
        <v>0</v>
      </c>
      <c r="DN63" s="48">
        <v>0</v>
      </c>
      <c r="DO63" s="49">
        <v>0</v>
      </c>
      <c r="DP63" s="48">
        <v>0</v>
      </c>
      <c r="DQ63" s="48">
        <v>0</v>
      </c>
      <c r="DR63" s="48">
        <v>0</v>
      </c>
      <c r="DS63" s="48">
        <v>0</v>
      </c>
      <c r="DT63" s="48">
        <v>0</v>
      </c>
      <c r="DU63" s="48">
        <v>0</v>
      </c>
      <c r="DV63" s="48">
        <v>0</v>
      </c>
      <c r="DW63" s="48">
        <v>0</v>
      </c>
      <c r="DX63" s="49">
        <v>0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9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9118</v>
      </c>
      <c r="EV63" s="48">
        <v>0</v>
      </c>
      <c r="EW63" s="48">
        <v>0</v>
      </c>
      <c r="EX63" s="48">
        <v>0</v>
      </c>
      <c r="EY63" s="49">
        <v>9118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2636</v>
      </c>
      <c r="GF63" s="48">
        <v>0</v>
      </c>
      <c r="GG63" s="48">
        <v>0</v>
      </c>
      <c r="GH63" s="48">
        <v>0</v>
      </c>
      <c r="GI63" s="49">
        <v>2636</v>
      </c>
      <c r="GJ63" s="49">
        <f t="shared" si="1"/>
        <v>30663</v>
      </c>
      <c r="GK63" s="62"/>
    </row>
    <row r="64" spans="1:193" x14ac:dyDescent="0.25">
      <c r="A64" s="46">
        <v>74</v>
      </c>
      <c r="B64" s="47" t="s">
        <v>249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24664</v>
      </c>
      <c r="BS64" s="48">
        <v>0</v>
      </c>
      <c r="BT64" s="48">
        <v>0</v>
      </c>
      <c r="BU64" s="48">
        <v>0</v>
      </c>
      <c r="BV64" s="49">
        <v>24664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9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14496</v>
      </c>
      <c r="CT64" s="48">
        <v>0</v>
      </c>
      <c r="CU64" s="48">
        <v>0</v>
      </c>
      <c r="CV64" s="48">
        <v>0</v>
      </c>
      <c r="CW64" s="49">
        <v>14496</v>
      </c>
      <c r="CX64" s="48">
        <v>0</v>
      </c>
      <c r="CY64" s="48">
        <v>0</v>
      </c>
      <c r="CZ64" s="48">
        <v>0</v>
      </c>
      <c r="DA64" s="48">
        <v>0</v>
      </c>
      <c r="DB64" s="48">
        <v>26775</v>
      </c>
      <c r="DC64" s="48">
        <v>0</v>
      </c>
      <c r="DD64" s="48">
        <v>0</v>
      </c>
      <c r="DE64" s="48">
        <v>0</v>
      </c>
      <c r="DF64" s="49">
        <v>26775</v>
      </c>
      <c r="DG64" s="48">
        <v>0</v>
      </c>
      <c r="DH64" s="48">
        <v>0</v>
      </c>
      <c r="DI64" s="48">
        <v>0</v>
      </c>
      <c r="DJ64" s="48">
        <v>0</v>
      </c>
      <c r="DK64" s="48">
        <v>0</v>
      </c>
      <c r="DL64" s="48">
        <v>0</v>
      </c>
      <c r="DM64" s="48">
        <v>0</v>
      </c>
      <c r="DN64" s="48">
        <v>0</v>
      </c>
      <c r="DO64" s="49">
        <v>0</v>
      </c>
      <c r="DP64" s="48">
        <v>0</v>
      </c>
      <c r="DQ64" s="48">
        <v>0</v>
      </c>
      <c r="DR64" s="48">
        <v>0</v>
      </c>
      <c r="DS64" s="48">
        <v>0</v>
      </c>
      <c r="DT64" s="48">
        <v>10197</v>
      </c>
      <c r="DU64" s="48">
        <v>0</v>
      </c>
      <c r="DV64" s="48">
        <v>0</v>
      </c>
      <c r="DW64" s="48">
        <v>0</v>
      </c>
      <c r="DX64" s="49">
        <v>10197</v>
      </c>
      <c r="DY64" s="48">
        <v>0</v>
      </c>
      <c r="DZ64" s="48">
        <v>0</v>
      </c>
      <c r="EA64" s="48">
        <v>0</v>
      </c>
      <c r="EB64" s="48">
        <v>0</v>
      </c>
      <c r="EC64" s="48">
        <v>0</v>
      </c>
      <c r="ED64" s="48">
        <v>0</v>
      </c>
      <c r="EE64" s="48">
        <v>0</v>
      </c>
      <c r="EF64" s="48">
        <v>0</v>
      </c>
      <c r="EG64" s="49">
        <v>0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9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15909</v>
      </c>
      <c r="EV64" s="48">
        <v>0</v>
      </c>
      <c r="EW64" s="48">
        <v>0</v>
      </c>
      <c r="EX64" s="48">
        <v>0</v>
      </c>
      <c r="EY64" s="49">
        <v>15909</v>
      </c>
      <c r="EZ64" s="48">
        <v>0</v>
      </c>
      <c r="FA64" s="48">
        <v>0</v>
      </c>
      <c r="FB64" s="48">
        <v>0</v>
      </c>
      <c r="FC64" s="48">
        <v>0</v>
      </c>
      <c r="FD64" s="48">
        <v>26050</v>
      </c>
      <c r="FE64" s="48">
        <v>0</v>
      </c>
      <c r="FF64" s="48">
        <v>0</v>
      </c>
      <c r="FG64" s="48">
        <v>0</v>
      </c>
      <c r="FH64" s="49">
        <v>26050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9658</v>
      </c>
      <c r="GF64" s="48">
        <v>0</v>
      </c>
      <c r="GG64" s="48">
        <v>0</v>
      </c>
      <c r="GH64" s="48">
        <v>0</v>
      </c>
      <c r="GI64" s="49">
        <v>9658</v>
      </c>
      <c r="GJ64" s="49">
        <f t="shared" si="1"/>
        <v>127749</v>
      </c>
      <c r="GK64" s="62"/>
    </row>
    <row r="65" spans="1:193" x14ac:dyDescent="0.25">
      <c r="A65" s="46">
        <v>75</v>
      </c>
      <c r="B65" s="47" t="s">
        <v>250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8">
        <v>0</v>
      </c>
      <c r="AE65" s="48">
        <v>0</v>
      </c>
      <c r="AF65" s="48">
        <v>103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103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9">
        <v>0</v>
      </c>
      <c r="BN65" s="48">
        <v>3076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62</v>
      </c>
      <c r="BU65" s="48">
        <v>563</v>
      </c>
      <c r="BV65" s="49">
        <v>3701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0</v>
      </c>
      <c r="CF65" s="48">
        <v>915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915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0</v>
      </c>
      <c r="DG65" s="48">
        <v>331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205</v>
      </c>
      <c r="DO65" s="49">
        <v>536</v>
      </c>
      <c r="DP65" s="48">
        <v>1412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4</v>
      </c>
      <c r="DW65" s="48">
        <v>0</v>
      </c>
      <c r="DX65" s="49">
        <v>1416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183</v>
      </c>
      <c r="ER65" s="48">
        <v>0</v>
      </c>
      <c r="ES65" s="48">
        <v>0</v>
      </c>
      <c r="ET65" s="48">
        <v>0</v>
      </c>
      <c r="EU65" s="48">
        <v>21</v>
      </c>
      <c r="EV65" s="48">
        <v>0</v>
      </c>
      <c r="EW65" s="48">
        <v>0</v>
      </c>
      <c r="EX65" s="48">
        <v>0</v>
      </c>
      <c r="EY65" s="49">
        <v>204</v>
      </c>
      <c r="EZ65" s="48">
        <v>2578</v>
      </c>
      <c r="FA65" s="48">
        <v>0</v>
      </c>
      <c r="FB65" s="48">
        <v>0</v>
      </c>
      <c r="FC65" s="48">
        <v>0</v>
      </c>
      <c r="FD65" s="48">
        <v>0</v>
      </c>
      <c r="FE65" s="48">
        <v>0</v>
      </c>
      <c r="FF65" s="48">
        <v>0</v>
      </c>
      <c r="FG65" s="48">
        <v>0</v>
      </c>
      <c r="FH65" s="49">
        <v>2578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408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408</v>
      </c>
      <c r="GA65" s="48">
        <v>384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384</v>
      </c>
      <c r="GJ65" s="49">
        <f t="shared" si="1"/>
        <v>10245</v>
      </c>
      <c r="GK65" s="62"/>
    </row>
    <row r="66" spans="1:193" x14ac:dyDescent="0.25">
      <c r="A66" s="46">
        <v>76</v>
      </c>
      <c r="B66" s="47" t="s">
        <v>251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9">
        <f t="shared" si="1"/>
        <v>0</v>
      </c>
      <c r="GK66" s="62"/>
    </row>
    <row r="67" spans="1:193" x14ac:dyDescent="0.25">
      <c r="A67" s="46">
        <v>77</v>
      </c>
      <c r="B67" s="47" t="s">
        <v>252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0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450</v>
      </c>
      <c r="EO67" s="48">
        <v>0</v>
      </c>
      <c r="EP67" s="49">
        <v>450</v>
      </c>
      <c r="EQ67" s="48">
        <v>0</v>
      </c>
      <c r="ER67" s="48">
        <v>0</v>
      </c>
      <c r="ES67" s="48">
        <v>5</v>
      </c>
      <c r="ET67" s="48">
        <v>12487</v>
      </c>
      <c r="EU67" s="48">
        <v>14497</v>
      </c>
      <c r="EV67" s="48">
        <v>8195</v>
      </c>
      <c r="EW67" s="48">
        <v>17157</v>
      </c>
      <c r="EX67" s="48">
        <v>0</v>
      </c>
      <c r="EY67" s="49">
        <v>52341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9">
        <f t="shared" si="1"/>
        <v>52791</v>
      </c>
      <c r="GK67" s="62"/>
    </row>
    <row r="68" spans="1:193" ht="26.25" x14ac:dyDescent="0.25">
      <c r="A68" s="46">
        <v>78</v>
      </c>
      <c r="B68" s="47" t="s">
        <v>253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9">
        <f t="shared" si="1"/>
        <v>0</v>
      </c>
      <c r="GK68" s="62"/>
    </row>
    <row r="69" spans="1:193" x14ac:dyDescent="0.25">
      <c r="A69" s="46">
        <v>79</v>
      </c>
      <c r="B69" s="57" t="s">
        <v>274</v>
      </c>
      <c r="C69" s="54"/>
      <c r="D69" s="54"/>
      <c r="E69" s="54"/>
      <c r="F69" s="54"/>
      <c r="G69" s="54"/>
      <c r="H69" s="54"/>
      <c r="I69" s="54"/>
      <c r="J69" s="54"/>
      <c r="K69" s="58"/>
      <c r="L69" s="54"/>
      <c r="M69" s="54"/>
      <c r="N69" s="54"/>
      <c r="O69" s="54"/>
      <c r="P69" s="54"/>
      <c r="Q69" s="54"/>
      <c r="R69" s="54"/>
      <c r="S69" s="54"/>
      <c r="T69" s="58"/>
      <c r="U69" s="54"/>
      <c r="V69" s="54"/>
      <c r="W69" s="54"/>
      <c r="X69" s="54"/>
      <c r="Y69" s="54"/>
      <c r="Z69" s="54"/>
      <c r="AA69" s="54"/>
      <c r="AB69" s="54"/>
      <c r="AC69" s="58"/>
      <c r="AD69" s="54"/>
      <c r="AE69" s="54"/>
      <c r="AF69" s="54"/>
      <c r="AG69" s="54"/>
      <c r="AH69" s="54"/>
      <c r="AI69" s="54"/>
      <c r="AJ69" s="54"/>
      <c r="AK69" s="54"/>
      <c r="AL69" s="58"/>
      <c r="AM69" s="54"/>
      <c r="AN69" s="54"/>
      <c r="AO69" s="54"/>
      <c r="AP69" s="54"/>
      <c r="AQ69" s="54"/>
      <c r="AR69" s="54"/>
      <c r="AS69" s="54"/>
      <c r="AT69" s="54"/>
      <c r="AU69" s="58"/>
      <c r="AV69" s="54"/>
      <c r="AW69" s="54"/>
      <c r="AX69" s="54"/>
      <c r="AY69" s="54"/>
      <c r="AZ69" s="54"/>
      <c r="BA69" s="54"/>
      <c r="BB69" s="54"/>
      <c r="BC69" s="54"/>
      <c r="BD69" s="58"/>
      <c r="BE69" s="54"/>
      <c r="BF69" s="54"/>
      <c r="BG69" s="54"/>
      <c r="BH69" s="54"/>
      <c r="BI69" s="54"/>
      <c r="BJ69" s="54"/>
      <c r="BK69" s="54"/>
      <c r="BL69" s="54"/>
      <c r="BM69" s="58"/>
      <c r="BN69" s="54"/>
      <c r="BO69" s="54"/>
      <c r="BP69" s="54"/>
      <c r="BQ69" s="54"/>
      <c r="BR69" s="54"/>
      <c r="BS69" s="54"/>
      <c r="BT69" s="54"/>
      <c r="BU69" s="54"/>
      <c r="BV69" s="58"/>
      <c r="BW69" s="54"/>
      <c r="BX69" s="54"/>
      <c r="BY69" s="54"/>
      <c r="BZ69" s="54"/>
      <c r="CA69" s="54"/>
      <c r="CB69" s="54"/>
      <c r="CC69" s="54"/>
      <c r="CD69" s="54"/>
      <c r="CE69" s="58"/>
      <c r="CF69" s="54"/>
      <c r="CG69" s="54"/>
      <c r="CH69" s="54"/>
      <c r="CI69" s="54"/>
      <c r="CJ69" s="54"/>
      <c r="CK69" s="54"/>
      <c r="CL69" s="54"/>
      <c r="CM69" s="54"/>
      <c r="CN69" s="58"/>
      <c r="CO69" s="54"/>
      <c r="CP69" s="54"/>
      <c r="CQ69" s="54"/>
      <c r="CR69" s="54"/>
      <c r="CS69" s="54"/>
      <c r="CT69" s="54"/>
      <c r="CU69" s="54"/>
      <c r="CV69" s="54"/>
      <c r="CW69" s="58"/>
      <c r="CX69" s="54"/>
      <c r="CY69" s="54"/>
      <c r="CZ69" s="54"/>
      <c r="DA69" s="54"/>
      <c r="DB69" s="54"/>
      <c r="DC69" s="54"/>
      <c r="DD69" s="54"/>
      <c r="DE69" s="54"/>
      <c r="DF69" s="58"/>
      <c r="DG69" s="54"/>
      <c r="DH69" s="54"/>
      <c r="DI69" s="54"/>
      <c r="DJ69" s="54"/>
      <c r="DK69" s="54"/>
      <c r="DL69" s="54"/>
      <c r="DM69" s="54"/>
      <c r="DN69" s="54"/>
      <c r="DO69" s="58"/>
      <c r="DP69" s="54"/>
      <c r="DQ69" s="54"/>
      <c r="DR69" s="54"/>
      <c r="DS69" s="54"/>
      <c r="DT69" s="54"/>
      <c r="DU69" s="54"/>
      <c r="DV69" s="54"/>
      <c r="DW69" s="54"/>
      <c r="DX69" s="58"/>
      <c r="DY69" s="54"/>
      <c r="DZ69" s="54"/>
      <c r="EA69" s="54"/>
      <c r="EB69" s="54"/>
      <c r="EC69" s="54"/>
      <c r="ED69" s="54"/>
      <c r="EE69" s="54"/>
      <c r="EF69" s="54"/>
      <c r="EG69" s="58"/>
      <c r="EH69" s="54"/>
      <c r="EI69" s="54"/>
      <c r="EJ69" s="54"/>
      <c r="EK69" s="54"/>
      <c r="EL69" s="54"/>
      <c r="EM69" s="54"/>
      <c r="EN69" s="54"/>
      <c r="EO69" s="54"/>
      <c r="EP69" s="58"/>
      <c r="EQ69" s="54"/>
      <c r="ER69" s="54"/>
      <c r="ES69" s="54"/>
      <c r="ET69" s="54"/>
      <c r="EU69" s="54"/>
      <c r="EV69" s="54"/>
      <c r="EW69" s="54"/>
      <c r="EX69" s="54"/>
      <c r="EY69" s="58"/>
      <c r="EZ69" s="54"/>
      <c r="FA69" s="54"/>
      <c r="FB69" s="54"/>
      <c r="FC69" s="54"/>
      <c r="FD69" s="54"/>
      <c r="FE69" s="54"/>
      <c r="FF69" s="54"/>
      <c r="FG69" s="54"/>
      <c r="FH69" s="58"/>
      <c r="FI69" s="54"/>
      <c r="FJ69" s="54"/>
      <c r="FK69" s="54"/>
      <c r="FL69" s="54"/>
      <c r="FM69" s="54"/>
      <c r="FN69" s="54"/>
      <c r="FO69" s="54"/>
      <c r="FP69" s="54"/>
      <c r="FQ69" s="58"/>
      <c r="FR69" s="54"/>
      <c r="FS69" s="54"/>
      <c r="FT69" s="54"/>
      <c r="FU69" s="54"/>
      <c r="FV69" s="54"/>
      <c r="FW69" s="54"/>
      <c r="FX69" s="54"/>
      <c r="FY69" s="54"/>
      <c r="FZ69" s="58"/>
      <c r="GA69" s="54"/>
      <c r="GB69" s="54"/>
      <c r="GC69" s="54"/>
      <c r="GD69" s="54"/>
      <c r="GE69" s="54"/>
      <c r="GF69" s="54"/>
      <c r="GG69" s="54"/>
      <c r="GH69" s="54"/>
      <c r="GI69" s="58"/>
      <c r="GJ69" s="58"/>
      <c r="GK69" s="62"/>
    </row>
    <row r="70" spans="1:193" x14ac:dyDescent="0.25">
      <c r="A70" s="52">
        <v>79.099999999999994</v>
      </c>
      <c r="B70" s="53" t="s">
        <v>275</v>
      </c>
      <c r="C70" s="54"/>
      <c r="D70" s="54"/>
      <c r="E70" s="54"/>
      <c r="F70" s="54"/>
      <c r="G70" s="54"/>
      <c r="H70" s="48">
        <v>24184</v>
      </c>
      <c r="I70" s="54"/>
      <c r="J70" s="54"/>
      <c r="K70" s="49">
        <v>24184</v>
      </c>
      <c r="L70" s="54"/>
      <c r="M70" s="54"/>
      <c r="N70" s="54"/>
      <c r="O70" s="54"/>
      <c r="P70" s="54"/>
      <c r="Q70" s="48">
        <v>2968</v>
      </c>
      <c r="R70" s="54"/>
      <c r="S70" s="54"/>
      <c r="T70" s="49">
        <v>2968</v>
      </c>
      <c r="U70" s="54"/>
      <c r="V70" s="54"/>
      <c r="W70" s="54"/>
      <c r="X70" s="54"/>
      <c r="Y70" s="54"/>
      <c r="Z70" s="48">
        <v>13055</v>
      </c>
      <c r="AA70" s="54"/>
      <c r="AB70" s="54"/>
      <c r="AC70" s="49">
        <v>13055</v>
      </c>
      <c r="AD70" s="54"/>
      <c r="AE70" s="54"/>
      <c r="AF70" s="54"/>
      <c r="AG70" s="54"/>
      <c r="AH70" s="54"/>
      <c r="AI70" s="48">
        <v>47632</v>
      </c>
      <c r="AJ70" s="54"/>
      <c r="AK70" s="54"/>
      <c r="AL70" s="49">
        <v>47632</v>
      </c>
      <c r="AM70" s="54"/>
      <c r="AN70" s="54"/>
      <c r="AO70" s="54"/>
      <c r="AP70" s="54"/>
      <c r="AQ70" s="54"/>
      <c r="AR70" s="48">
        <v>31702</v>
      </c>
      <c r="AS70" s="54"/>
      <c r="AT70" s="54"/>
      <c r="AU70" s="49">
        <v>31702</v>
      </c>
      <c r="AV70" s="54"/>
      <c r="AW70" s="54"/>
      <c r="AX70" s="54"/>
      <c r="AY70" s="54"/>
      <c r="AZ70" s="54"/>
      <c r="BA70" s="48">
        <v>0</v>
      </c>
      <c r="BB70" s="54"/>
      <c r="BC70" s="54"/>
      <c r="BD70" s="49">
        <v>0</v>
      </c>
      <c r="BE70" s="54"/>
      <c r="BF70" s="54"/>
      <c r="BG70" s="54"/>
      <c r="BH70" s="54"/>
      <c r="BI70" s="54"/>
      <c r="BJ70" s="48">
        <v>13312</v>
      </c>
      <c r="BK70" s="54"/>
      <c r="BL70" s="54"/>
      <c r="BM70" s="49">
        <v>13312</v>
      </c>
      <c r="BN70" s="54"/>
      <c r="BO70" s="54"/>
      <c r="BP70" s="54"/>
      <c r="BQ70" s="54"/>
      <c r="BR70" s="54"/>
      <c r="BS70" s="48">
        <v>286498</v>
      </c>
      <c r="BT70" s="54"/>
      <c r="BU70" s="54"/>
      <c r="BV70" s="49">
        <v>286498</v>
      </c>
      <c r="BW70" s="54"/>
      <c r="BX70" s="54"/>
      <c r="BY70" s="54"/>
      <c r="BZ70" s="54"/>
      <c r="CA70" s="54"/>
      <c r="CB70" s="48">
        <v>0</v>
      </c>
      <c r="CC70" s="54"/>
      <c r="CD70" s="54"/>
      <c r="CE70" s="49">
        <v>0</v>
      </c>
      <c r="CF70" s="54"/>
      <c r="CG70" s="54"/>
      <c r="CH70" s="54"/>
      <c r="CI70" s="54"/>
      <c r="CJ70" s="54"/>
      <c r="CK70" s="48">
        <v>254098</v>
      </c>
      <c r="CL70" s="54"/>
      <c r="CM70" s="54"/>
      <c r="CN70" s="49">
        <v>254098</v>
      </c>
      <c r="CO70" s="54"/>
      <c r="CP70" s="54"/>
      <c r="CQ70" s="54"/>
      <c r="CR70" s="54"/>
      <c r="CS70" s="54"/>
      <c r="CT70" s="48">
        <v>37839</v>
      </c>
      <c r="CU70" s="54"/>
      <c r="CV70" s="54"/>
      <c r="CW70" s="49">
        <v>37839</v>
      </c>
      <c r="CX70" s="54"/>
      <c r="CY70" s="54"/>
      <c r="CZ70" s="54"/>
      <c r="DA70" s="54"/>
      <c r="DB70" s="54"/>
      <c r="DC70" s="48">
        <v>30319</v>
      </c>
      <c r="DD70" s="54"/>
      <c r="DE70" s="54"/>
      <c r="DF70" s="49">
        <v>30319</v>
      </c>
      <c r="DG70" s="54"/>
      <c r="DH70" s="54"/>
      <c r="DI70" s="54"/>
      <c r="DJ70" s="54"/>
      <c r="DK70" s="54"/>
      <c r="DL70" s="48">
        <v>11890</v>
      </c>
      <c r="DM70" s="54"/>
      <c r="DN70" s="54"/>
      <c r="DO70" s="49">
        <v>11890</v>
      </c>
      <c r="DP70" s="54"/>
      <c r="DQ70" s="54"/>
      <c r="DR70" s="54"/>
      <c r="DS70" s="54"/>
      <c r="DT70" s="54"/>
      <c r="DU70" s="48">
        <v>31715</v>
      </c>
      <c r="DV70" s="54"/>
      <c r="DW70" s="54"/>
      <c r="DX70" s="49">
        <v>31715</v>
      </c>
      <c r="DY70" s="54"/>
      <c r="DZ70" s="54"/>
      <c r="EA70" s="54"/>
      <c r="EB70" s="54"/>
      <c r="EC70" s="54"/>
      <c r="ED70" s="48">
        <v>0</v>
      </c>
      <c r="EE70" s="54"/>
      <c r="EF70" s="54"/>
      <c r="EG70" s="49">
        <v>0</v>
      </c>
      <c r="EH70" s="54"/>
      <c r="EI70" s="54"/>
      <c r="EJ70" s="54"/>
      <c r="EK70" s="54"/>
      <c r="EL70" s="54"/>
      <c r="EM70" s="48">
        <v>15943</v>
      </c>
      <c r="EN70" s="54"/>
      <c r="EO70" s="54"/>
      <c r="EP70" s="49">
        <v>15943</v>
      </c>
      <c r="EQ70" s="54"/>
      <c r="ER70" s="54"/>
      <c r="ES70" s="54"/>
      <c r="ET70" s="54"/>
      <c r="EU70" s="54"/>
      <c r="EV70" s="48">
        <v>68372</v>
      </c>
      <c r="EW70" s="54"/>
      <c r="EX70" s="54"/>
      <c r="EY70" s="49">
        <v>68372</v>
      </c>
      <c r="EZ70" s="54"/>
      <c r="FA70" s="54"/>
      <c r="FB70" s="54"/>
      <c r="FC70" s="54"/>
      <c r="FD70" s="54"/>
      <c r="FE70" s="48">
        <v>28862</v>
      </c>
      <c r="FF70" s="54"/>
      <c r="FG70" s="54"/>
      <c r="FH70" s="49">
        <v>28862</v>
      </c>
      <c r="FI70" s="54"/>
      <c r="FJ70" s="54"/>
      <c r="FK70" s="54"/>
      <c r="FL70" s="54"/>
      <c r="FM70" s="54"/>
      <c r="FN70" s="48">
        <v>65962</v>
      </c>
      <c r="FO70" s="54"/>
      <c r="FP70" s="54"/>
      <c r="FQ70" s="49">
        <v>65962</v>
      </c>
      <c r="FR70" s="54"/>
      <c r="FS70" s="54"/>
      <c r="FT70" s="54"/>
      <c r="FU70" s="54"/>
      <c r="FV70" s="54"/>
      <c r="FW70" s="48">
        <v>27602</v>
      </c>
      <c r="FX70" s="54"/>
      <c r="FY70" s="54"/>
      <c r="FZ70" s="49">
        <v>27602</v>
      </c>
      <c r="GA70" s="54"/>
      <c r="GB70" s="54"/>
      <c r="GC70" s="54"/>
      <c r="GD70" s="54"/>
      <c r="GE70" s="54"/>
      <c r="GF70" s="48">
        <v>46507</v>
      </c>
      <c r="GG70" s="54"/>
      <c r="GH70" s="54"/>
      <c r="GI70" s="49">
        <v>46507</v>
      </c>
      <c r="GJ70" s="49">
        <f t="shared" si="1"/>
        <v>1038460</v>
      </c>
      <c r="GK70" s="62"/>
    </row>
    <row r="71" spans="1:193" x14ac:dyDescent="0.25">
      <c r="A71" s="52">
        <v>79.2</v>
      </c>
      <c r="B71" s="53" t="s">
        <v>276</v>
      </c>
      <c r="C71" s="54"/>
      <c r="D71" s="54"/>
      <c r="E71" s="54"/>
      <c r="F71" s="54"/>
      <c r="G71" s="54"/>
      <c r="H71" s="54"/>
      <c r="I71" s="48">
        <v>0</v>
      </c>
      <c r="J71" s="54"/>
      <c r="K71" s="49"/>
      <c r="L71" s="54"/>
      <c r="M71" s="54"/>
      <c r="N71" s="54"/>
      <c r="O71" s="54"/>
      <c r="P71" s="54"/>
      <c r="Q71" s="54"/>
      <c r="R71" s="48">
        <v>20068</v>
      </c>
      <c r="S71" s="54"/>
      <c r="T71" s="49">
        <v>20068</v>
      </c>
      <c r="U71" s="54"/>
      <c r="V71" s="54"/>
      <c r="W71" s="54"/>
      <c r="X71" s="54"/>
      <c r="Y71" s="54"/>
      <c r="Z71" s="54"/>
      <c r="AA71" s="48">
        <v>35272</v>
      </c>
      <c r="AB71" s="54"/>
      <c r="AC71" s="49">
        <v>35272</v>
      </c>
      <c r="AD71" s="54"/>
      <c r="AE71" s="54"/>
      <c r="AF71" s="54"/>
      <c r="AG71" s="54"/>
      <c r="AH71" s="54"/>
      <c r="AI71" s="54"/>
      <c r="AJ71" s="48">
        <v>0</v>
      </c>
      <c r="AK71" s="54"/>
      <c r="AL71" s="49"/>
      <c r="AM71" s="54"/>
      <c r="AN71" s="54"/>
      <c r="AO71" s="54"/>
      <c r="AP71" s="54"/>
      <c r="AQ71" s="54"/>
      <c r="AR71" s="54"/>
      <c r="AS71" s="48">
        <v>46425</v>
      </c>
      <c r="AT71" s="54"/>
      <c r="AU71" s="49">
        <v>46425</v>
      </c>
      <c r="AV71" s="54"/>
      <c r="AW71" s="54"/>
      <c r="AX71" s="54"/>
      <c r="AY71" s="54"/>
      <c r="AZ71" s="54"/>
      <c r="BA71" s="54"/>
      <c r="BB71" s="48">
        <v>0</v>
      </c>
      <c r="BC71" s="54"/>
      <c r="BD71" s="49">
        <v>0</v>
      </c>
      <c r="BE71" s="54"/>
      <c r="BF71" s="54"/>
      <c r="BG71" s="54"/>
      <c r="BH71" s="54"/>
      <c r="BI71" s="54"/>
      <c r="BJ71" s="54"/>
      <c r="BK71" s="48">
        <v>32895</v>
      </c>
      <c r="BL71" s="54"/>
      <c r="BM71" s="49">
        <v>32895</v>
      </c>
      <c r="BN71" s="54"/>
      <c r="BO71" s="54"/>
      <c r="BP71" s="54"/>
      <c r="BQ71" s="54"/>
      <c r="BR71" s="54"/>
      <c r="BS71" s="54"/>
      <c r="BT71" s="48">
        <v>697974</v>
      </c>
      <c r="BU71" s="54"/>
      <c r="BV71" s="49">
        <v>697974</v>
      </c>
      <c r="BW71" s="54"/>
      <c r="BX71" s="54"/>
      <c r="BY71" s="54"/>
      <c r="BZ71" s="54"/>
      <c r="CA71" s="54"/>
      <c r="CB71" s="54"/>
      <c r="CC71" s="48">
        <v>0</v>
      </c>
      <c r="CD71" s="54"/>
      <c r="CE71" s="49">
        <v>0</v>
      </c>
      <c r="CF71" s="54"/>
      <c r="CG71" s="54"/>
      <c r="CH71" s="54"/>
      <c r="CI71" s="54"/>
      <c r="CJ71" s="54"/>
      <c r="CK71" s="54"/>
      <c r="CL71" s="48">
        <v>391708</v>
      </c>
      <c r="CM71" s="54"/>
      <c r="CN71" s="49">
        <v>391708</v>
      </c>
      <c r="CO71" s="54"/>
      <c r="CP71" s="54"/>
      <c r="CQ71" s="54"/>
      <c r="CR71" s="54"/>
      <c r="CS71" s="54"/>
      <c r="CT71" s="54"/>
      <c r="CU71" s="48">
        <v>204445</v>
      </c>
      <c r="CV71" s="54"/>
      <c r="CW71" s="49">
        <v>204445</v>
      </c>
      <c r="CX71" s="54"/>
      <c r="CY71" s="54"/>
      <c r="CZ71" s="54"/>
      <c r="DA71" s="54"/>
      <c r="DB71" s="54"/>
      <c r="DC71" s="54"/>
      <c r="DD71" s="48">
        <v>665203</v>
      </c>
      <c r="DE71" s="54"/>
      <c r="DF71" s="49">
        <v>665203</v>
      </c>
      <c r="DG71" s="54"/>
      <c r="DH71" s="54"/>
      <c r="DI71" s="54"/>
      <c r="DJ71" s="54"/>
      <c r="DK71" s="54"/>
      <c r="DL71" s="54"/>
      <c r="DM71" s="48">
        <v>88122</v>
      </c>
      <c r="DN71" s="54"/>
      <c r="DO71" s="49">
        <v>88122</v>
      </c>
      <c r="DP71" s="54"/>
      <c r="DQ71" s="54"/>
      <c r="DR71" s="54"/>
      <c r="DS71" s="54"/>
      <c r="DT71" s="54"/>
      <c r="DU71" s="54"/>
      <c r="DV71" s="48">
        <v>164821</v>
      </c>
      <c r="DW71" s="54"/>
      <c r="DX71" s="49">
        <v>164821</v>
      </c>
      <c r="DY71" s="54"/>
      <c r="DZ71" s="54"/>
      <c r="EA71" s="54"/>
      <c r="EB71" s="54"/>
      <c r="EC71" s="54"/>
      <c r="ED71" s="54"/>
      <c r="EE71" s="48">
        <v>0</v>
      </c>
      <c r="EF71" s="54"/>
      <c r="EG71" s="49">
        <v>0</v>
      </c>
      <c r="EH71" s="54"/>
      <c r="EI71" s="54"/>
      <c r="EJ71" s="54"/>
      <c r="EK71" s="54"/>
      <c r="EL71" s="54"/>
      <c r="EM71" s="54"/>
      <c r="EN71" s="48">
        <v>75832</v>
      </c>
      <c r="EO71" s="54"/>
      <c r="EP71" s="49">
        <v>75832</v>
      </c>
      <c r="EQ71" s="54"/>
      <c r="ER71" s="54"/>
      <c r="ES71" s="54"/>
      <c r="ET71" s="54"/>
      <c r="EU71" s="54"/>
      <c r="EV71" s="54"/>
      <c r="EW71" s="48">
        <v>454788</v>
      </c>
      <c r="EX71" s="54"/>
      <c r="EY71" s="49">
        <v>454788</v>
      </c>
      <c r="EZ71" s="54"/>
      <c r="FA71" s="54"/>
      <c r="FB71" s="54"/>
      <c r="FC71" s="54"/>
      <c r="FD71" s="54"/>
      <c r="FE71" s="54"/>
      <c r="FF71" s="48">
        <v>107733</v>
      </c>
      <c r="FG71" s="54"/>
      <c r="FH71" s="49">
        <v>107733</v>
      </c>
      <c r="FI71" s="54"/>
      <c r="FJ71" s="54"/>
      <c r="FK71" s="54"/>
      <c r="FL71" s="54"/>
      <c r="FM71" s="54"/>
      <c r="FN71" s="54"/>
      <c r="FO71" s="48">
        <v>0</v>
      </c>
      <c r="FP71" s="54"/>
      <c r="FQ71" s="49">
        <v>0</v>
      </c>
      <c r="FR71" s="54"/>
      <c r="FS71" s="54"/>
      <c r="FT71" s="54"/>
      <c r="FU71" s="54"/>
      <c r="FV71" s="54"/>
      <c r="FW71" s="54"/>
      <c r="FX71" s="48">
        <v>70633</v>
      </c>
      <c r="FY71" s="54"/>
      <c r="FZ71" s="49">
        <v>70633</v>
      </c>
      <c r="GA71" s="54"/>
      <c r="GB71" s="54"/>
      <c r="GC71" s="54"/>
      <c r="GD71" s="54"/>
      <c r="GE71" s="54"/>
      <c r="GF71" s="54"/>
      <c r="GG71" s="48">
        <v>121250</v>
      </c>
      <c r="GH71" s="54"/>
      <c r="GI71" s="49">
        <v>121250</v>
      </c>
      <c r="GJ71" s="49">
        <f t="shared" si="1"/>
        <v>3177169</v>
      </c>
      <c r="GK71" s="62"/>
    </row>
    <row r="72" spans="1:193" x14ac:dyDescent="0.25">
      <c r="A72" s="52">
        <v>79.3</v>
      </c>
      <c r="B72" s="53" t="s">
        <v>277</v>
      </c>
      <c r="C72" s="54"/>
      <c r="D72" s="54"/>
      <c r="E72" s="48">
        <v>5865</v>
      </c>
      <c r="F72" s="54"/>
      <c r="G72" s="54"/>
      <c r="H72" s="54"/>
      <c r="I72" s="54"/>
      <c r="J72" s="54"/>
      <c r="K72" s="49">
        <v>5865</v>
      </c>
      <c r="L72" s="54"/>
      <c r="M72" s="54"/>
      <c r="N72" s="48">
        <v>5251</v>
      </c>
      <c r="O72" s="54"/>
      <c r="P72" s="54"/>
      <c r="Q72" s="54"/>
      <c r="R72" s="54"/>
      <c r="S72" s="54"/>
      <c r="T72" s="49">
        <v>5251</v>
      </c>
      <c r="U72" s="54"/>
      <c r="V72" s="54"/>
      <c r="W72" s="48">
        <v>5068</v>
      </c>
      <c r="X72" s="54"/>
      <c r="Y72" s="54"/>
      <c r="Z72" s="54"/>
      <c r="AA72" s="54"/>
      <c r="AB72" s="54"/>
      <c r="AC72" s="49">
        <v>5068</v>
      </c>
      <c r="AD72" s="54"/>
      <c r="AE72" s="54"/>
      <c r="AF72" s="48">
        <v>3570</v>
      </c>
      <c r="AG72" s="54"/>
      <c r="AH72" s="54"/>
      <c r="AI72" s="54"/>
      <c r="AJ72" s="54"/>
      <c r="AK72" s="54"/>
      <c r="AL72" s="49">
        <v>3570</v>
      </c>
      <c r="AM72" s="54"/>
      <c r="AN72" s="54"/>
      <c r="AO72" s="48">
        <v>7018</v>
      </c>
      <c r="AP72" s="54"/>
      <c r="AQ72" s="54"/>
      <c r="AR72" s="54"/>
      <c r="AS72" s="54"/>
      <c r="AT72" s="54"/>
      <c r="AU72" s="49">
        <v>7018</v>
      </c>
      <c r="AV72" s="54"/>
      <c r="AW72" s="54"/>
      <c r="AX72" s="48">
        <v>0</v>
      </c>
      <c r="AY72" s="54"/>
      <c r="AZ72" s="54"/>
      <c r="BA72" s="54"/>
      <c r="BB72" s="54"/>
      <c r="BC72" s="54"/>
      <c r="BD72" s="49">
        <v>0</v>
      </c>
      <c r="BE72" s="54"/>
      <c r="BF72" s="54"/>
      <c r="BG72" s="48">
        <v>8657</v>
      </c>
      <c r="BH72" s="54"/>
      <c r="BI72" s="54"/>
      <c r="BJ72" s="54"/>
      <c r="BK72" s="54"/>
      <c r="BL72" s="54"/>
      <c r="BM72" s="49">
        <v>8657</v>
      </c>
      <c r="BN72" s="54"/>
      <c r="BO72" s="54"/>
      <c r="BP72" s="48">
        <v>72842</v>
      </c>
      <c r="BQ72" s="54"/>
      <c r="BR72" s="54"/>
      <c r="BS72" s="54"/>
      <c r="BT72" s="54"/>
      <c r="BU72" s="54"/>
      <c r="BV72" s="49">
        <v>72842</v>
      </c>
      <c r="BW72" s="54"/>
      <c r="BX72" s="54"/>
      <c r="BY72" s="48">
        <v>0</v>
      </c>
      <c r="BZ72" s="54"/>
      <c r="CA72" s="54"/>
      <c r="CB72" s="54"/>
      <c r="CC72" s="54"/>
      <c r="CD72" s="54"/>
      <c r="CE72" s="49">
        <v>0</v>
      </c>
      <c r="CF72" s="54"/>
      <c r="CG72" s="54"/>
      <c r="CH72" s="48">
        <v>94974</v>
      </c>
      <c r="CI72" s="54"/>
      <c r="CJ72" s="54"/>
      <c r="CK72" s="54"/>
      <c r="CL72" s="54"/>
      <c r="CM72" s="54"/>
      <c r="CN72" s="49">
        <v>94974</v>
      </c>
      <c r="CO72" s="54"/>
      <c r="CP72" s="54"/>
      <c r="CQ72" s="48">
        <v>13787</v>
      </c>
      <c r="CR72" s="54"/>
      <c r="CS72" s="54"/>
      <c r="CT72" s="54"/>
      <c r="CU72" s="54"/>
      <c r="CV72" s="54"/>
      <c r="CW72" s="49">
        <v>13787</v>
      </c>
      <c r="CX72" s="54"/>
      <c r="CY72" s="54"/>
      <c r="CZ72" s="48">
        <v>72450</v>
      </c>
      <c r="DA72" s="54"/>
      <c r="DB72" s="54"/>
      <c r="DC72" s="54"/>
      <c r="DD72" s="54"/>
      <c r="DE72" s="54"/>
      <c r="DF72" s="49">
        <v>72450</v>
      </c>
      <c r="DG72" s="54"/>
      <c r="DH72" s="54"/>
      <c r="DI72" s="48">
        <v>7774</v>
      </c>
      <c r="DJ72" s="54"/>
      <c r="DK72" s="54"/>
      <c r="DL72" s="54"/>
      <c r="DM72" s="54"/>
      <c r="DN72" s="54"/>
      <c r="DO72" s="49">
        <v>7774</v>
      </c>
      <c r="DP72" s="54"/>
      <c r="DQ72" s="54"/>
      <c r="DR72" s="48">
        <v>15822</v>
      </c>
      <c r="DS72" s="54"/>
      <c r="DT72" s="54"/>
      <c r="DU72" s="54"/>
      <c r="DV72" s="54"/>
      <c r="DW72" s="54"/>
      <c r="DX72" s="49">
        <v>15822</v>
      </c>
      <c r="DY72" s="54"/>
      <c r="DZ72" s="54"/>
      <c r="EA72" s="48">
        <v>0</v>
      </c>
      <c r="EB72" s="54"/>
      <c r="EC72" s="54"/>
      <c r="ED72" s="54"/>
      <c r="EE72" s="54"/>
      <c r="EF72" s="54"/>
      <c r="EG72" s="49">
        <v>0</v>
      </c>
      <c r="EH72" s="54"/>
      <c r="EI72" s="54"/>
      <c r="EJ72" s="48">
        <v>5508</v>
      </c>
      <c r="EK72" s="54"/>
      <c r="EL72" s="54"/>
      <c r="EM72" s="54"/>
      <c r="EN72" s="54"/>
      <c r="EO72" s="54"/>
      <c r="EP72" s="49">
        <v>5508</v>
      </c>
      <c r="EQ72" s="54"/>
      <c r="ER72" s="54"/>
      <c r="ES72" s="48">
        <v>69415</v>
      </c>
      <c r="ET72" s="54"/>
      <c r="EU72" s="54"/>
      <c r="EV72" s="54"/>
      <c r="EW72" s="54"/>
      <c r="EX72" s="54"/>
      <c r="EY72" s="49">
        <v>69415</v>
      </c>
      <c r="EZ72" s="54"/>
      <c r="FA72" s="54"/>
      <c r="FB72" s="48">
        <v>12162</v>
      </c>
      <c r="FC72" s="54"/>
      <c r="FD72" s="54"/>
      <c r="FE72" s="54"/>
      <c r="FF72" s="54"/>
      <c r="FG72" s="54"/>
      <c r="FH72" s="49">
        <v>12162</v>
      </c>
      <c r="FI72" s="54"/>
      <c r="FJ72" s="54"/>
      <c r="FK72" s="48">
        <v>27006</v>
      </c>
      <c r="FL72" s="54"/>
      <c r="FM72" s="54"/>
      <c r="FN72" s="54"/>
      <c r="FO72" s="54"/>
      <c r="FP72" s="54"/>
      <c r="FQ72" s="49">
        <v>27006</v>
      </c>
      <c r="FR72" s="54"/>
      <c r="FS72" s="54"/>
      <c r="FT72" s="48">
        <v>12709</v>
      </c>
      <c r="FU72" s="54"/>
      <c r="FV72" s="54"/>
      <c r="FW72" s="54"/>
      <c r="FX72" s="54"/>
      <c r="FY72" s="54"/>
      <c r="FZ72" s="49">
        <v>12709</v>
      </c>
      <c r="GA72" s="54"/>
      <c r="GB72" s="54"/>
      <c r="GC72" s="48">
        <v>9868</v>
      </c>
      <c r="GD72" s="54"/>
      <c r="GE72" s="54"/>
      <c r="GF72" s="54"/>
      <c r="GG72" s="54"/>
      <c r="GH72" s="54"/>
      <c r="GI72" s="49">
        <v>9868</v>
      </c>
      <c r="GJ72" s="49">
        <f t="shared" si="1"/>
        <v>449746</v>
      </c>
      <c r="GK72" s="62"/>
    </row>
    <row r="73" spans="1:193" x14ac:dyDescent="0.25">
      <c r="A73" s="52">
        <v>79.400000000000006</v>
      </c>
      <c r="B73" s="53" t="s">
        <v>278</v>
      </c>
      <c r="C73" s="54"/>
      <c r="D73" s="54"/>
      <c r="E73" s="54"/>
      <c r="F73" s="48">
        <v>3049</v>
      </c>
      <c r="G73" s="54"/>
      <c r="H73" s="54"/>
      <c r="I73" s="54"/>
      <c r="J73" s="54"/>
      <c r="K73" s="49">
        <v>3049</v>
      </c>
      <c r="L73" s="54"/>
      <c r="M73" s="54"/>
      <c r="N73" s="54"/>
      <c r="O73" s="48">
        <v>5647</v>
      </c>
      <c r="P73" s="54"/>
      <c r="Q73" s="54"/>
      <c r="R73" s="54"/>
      <c r="S73" s="54"/>
      <c r="T73" s="49">
        <v>5647</v>
      </c>
      <c r="U73" s="54"/>
      <c r="V73" s="54"/>
      <c r="W73" s="54"/>
      <c r="X73" s="48">
        <v>12515</v>
      </c>
      <c r="Y73" s="54"/>
      <c r="Z73" s="54"/>
      <c r="AA73" s="54"/>
      <c r="AB73" s="54"/>
      <c r="AC73" s="49">
        <v>12515</v>
      </c>
      <c r="AD73" s="54"/>
      <c r="AE73" s="54"/>
      <c r="AF73" s="54"/>
      <c r="AG73" s="48">
        <v>3136</v>
      </c>
      <c r="AH73" s="54"/>
      <c r="AI73" s="54"/>
      <c r="AJ73" s="54"/>
      <c r="AK73" s="54"/>
      <c r="AL73" s="49">
        <v>3136</v>
      </c>
      <c r="AM73" s="54"/>
      <c r="AN73" s="54"/>
      <c r="AO73" s="54"/>
      <c r="AP73" s="48">
        <v>11969</v>
      </c>
      <c r="AQ73" s="54"/>
      <c r="AR73" s="54"/>
      <c r="AS73" s="54"/>
      <c r="AT73" s="54"/>
      <c r="AU73" s="49">
        <v>11969</v>
      </c>
      <c r="AV73" s="54"/>
      <c r="AW73" s="54"/>
      <c r="AX73" s="54"/>
      <c r="AY73" s="48">
        <v>0</v>
      </c>
      <c r="AZ73" s="54"/>
      <c r="BA73" s="54"/>
      <c r="BB73" s="54"/>
      <c r="BC73" s="54"/>
      <c r="BD73" s="49">
        <v>0</v>
      </c>
      <c r="BE73" s="54"/>
      <c r="BF73" s="54"/>
      <c r="BG73" s="54"/>
      <c r="BH73" s="48">
        <v>8137</v>
      </c>
      <c r="BI73" s="54"/>
      <c r="BJ73" s="54"/>
      <c r="BK73" s="54"/>
      <c r="BL73" s="54"/>
      <c r="BM73" s="49">
        <v>8137</v>
      </c>
      <c r="BN73" s="54"/>
      <c r="BO73" s="54"/>
      <c r="BP73" s="54"/>
      <c r="BQ73" s="48">
        <v>113746</v>
      </c>
      <c r="BR73" s="54"/>
      <c r="BS73" s="54"/>
      <c r="BT73" s="54"/>
      <c r="BU73" s="54"/>
      <c r="BV73" s="49">
        <v>113746</v>
      </c>
      <c r="BW73" s="54"/>
      <c r="BX73" s="54"/>
      <c r="BY73" s="54"/>
      <c r="BZ73" s="48">
        <v>0</v>
      </c>
      <c r="CA73" s="54"/>
      <c r="CB73" s="54"/>
      <c r="CC73" s="54"/>
      <c r="CD73" s="54"/>
      <c r="CE73" s="49">
        <v>0</v>
      </c>
      <c r="CF73" s="54"/>
      <c r="CG73" s="54"/>
      <c r="CH73" s="54"/>
      <c r="CI73" s="48">
        <v>83325</v>
      </c>
      <c r="CJ73" s="54"/>
      <c r="CK73" s="54"/>
      <c r="CL73" s="54"/>
      <c r="CM73" s="54"/>
      <c r="CN73" s="49">
        <v>83325</v>
      </c>
      <c r="CO73" s="54"/>
      <c r="CP73" s="54"/>
      <c r="CQ73" s="54"/>
      <c r="CR73" s="48">
        <v>20448</v>
      </c>
      <c r="CS73" s="54"/>
      <c r="CT73" s="54"/>
      <c r="CU73" s="54"/>
      <c r="CV73" s="54"/>
      <c r="CW73" s="49">
        <v>20448</v>
      </c>
      <c r="CX73" s="54"/>
      <c r="CY73" s="54"/>
      <c r="CZ73" s="54"/>
      <c r="DA73" s="48">
        <v>18846</v>
      </c>
      <c r="DB73" s="54"/>
      <c r="DC73" s="54"/>
      <c r="DD73" s="54"/>
      <c r="DE73" s="54"/>
      <c r="DF73" s="49">
        <v>18846</v>
      </c>
      <c r="DG73" s="54"/>
      <c r="DH73" s="54"/>
      <c r="DI73" s="54"/>
      <c r="DJ73" s="48">
        <v>6945</v>
      </c>
      <c r="DK73" s="54"/>
      <c r="DL73" s="54"/>
      <c r="DM73" s="54"/>
      <c r="DN73" s="54"/>
      <c r="DO73" s="49">
        <v>6945</v>
      </c>
      <c r="DP73" s="54"/>
      <c r="DQ73" s="54"/>
      <c r="DR73" s="54"/>
      <c r="DS73" s="48">
        <v>19269</v>
      </c>
      <c r="DT73" s="54"/>
      <c r="DU73" s="54"/>
      <c r="DV73" s="54"/>
      <c r="DW73" s="54"/>
      <c r="DX73" s="49">
        <v>19269</v>
      </c>
      <c r="DY73" s="54"/>
      <c r="DZ73" s="54"/>
      <c r="EA73" s="54"/>
      <c r="EB73" s="48">
        <v>0</v>
      </c>
      <c r="EC73" s="54"/>
      <c r="ED73" s="54"/>
      <c r="EE73" s="54"/>
      <c r="EF73" s="54"/>
      <c r="EG73" s="49">
        <v>0</v>
      </c>
      <c r="EH73" s="54"/>
      <c r="EI73" s="54"/>
      <c r="EJ73" s="54"/>
      <c r="EK73" s="48">
        <v>3837</v>
      </c>
      <c r="EL73" s="54"/>
      <c r="EM73" s="54"/>
      <c r="EN73" s="54"/>
      <c r="EO73" s="54"/>
      <c r="EP73" s="49">
        <v>3837</v>
      </c>
      <c r="EQ73" s="54"/>
      <c r="ER73" s="54"/>
      <c r="ES73" s="54"/>
      <c r="ET73" s="48">
        <v>64856</v>
      </c>
      <c r="EU73" s="54"/>
      <c r="EV73" s="54"/>
      <c r="EW73" s="54"/>
      <c r="EX73" s="54"/>
      <c r="EY73" s="49">
        <v>64856</v>
      </c>
      <c r="EZ73" s="54"/>
      <c r="FA73" s="54"/>
      <c r="FB73" s="54"/>
      <c r="FC73" s="48">
        <v>10899</v>
      </c>
      <c r="FD73" s="54"/>
      <c r="FE73" s="54"/>
      <c r="FF73" s="54"/>
      <c r="FG73" s="54"/>
      <c r="FH73" s="49">
        <v>10899</v>
      </c>
      <c r="FI73" s="54"/>
      <c r="FJ73" s="54"/>
      <c r="FK73" s="54"/>
      <c r="FL73" s="48">
        <v>1728</v>
      </c>
      <c r="FM73" s="54"/>
      <c r="FN73" s="54"/>
      <c r="FO73" s="54"/>
      <c r="FP73" s="54"/>
      <c r="FQ73" s="49">
        <v>1728</v>
      </c>
      <c r="FR73" s="54"/>
      <c r="FS73" s="54"/>
      <c r="FT73" s="54"/>
      <c r="FU73" s="48">
        <v>5714</v>
      </c>
      <c r="FV73" s="54"/>
      <c r="FW73" s="54"/>
      <c r="FX73" s="54"/>
      <c r="FY73" s="54"/>
      <c r="FZ73" s="49">
        <v>5714</v>
      </c>
      <c r="GA73" s="54"/>
      <c r="GB73" s="54"/>
      <c r="GC73" s="54"/>
      <c r="GD73" s="48">
        <v>8598</v>
      </c>
      <c r="GE73" s="54"/>
      <c r="GF73" s="54"/>
      <c r="GG73" s="54"/>
      <c r="GH73" s="54"/>
      <c r="GI73" s="49">
        <v>8598</v>
      </c>
      <c r="GJ73" s="49">
        <f t="shared" si="1"/>
        <v>402664</v>
      </c>
      <c r="GK73" s="62"/>
    </row>
    <row r="74" spans="1:193" x14ac:dyDescent="0.25">
      <c r="A74" s="52">
        <v>79.5</v>
      </c>
      <c r="B74" s="53" t="s">
        <v>279</v>
      </c>
      <c r="C74" s="54"/>
      <c r="D74" s="54"/>
      <c r="E74" s="54"/>
      <c r="F74" s="54"/>
      <c r="G74" s="54"/>
      <c r="H74" s="54"/>
      <c r="I74" s="54"/>
      <c r="J74" s="48">
        <v>0</v>
      </c>
      <c r="K74" s="49">
        <v>0</v>
      </c>
      <c r="L74" s="54"/>
      <c r="M74" s="54"/>
      <c r="N74" s="54"/>
      <c r="O74" s="54"/>
      <c r="P74" s="54"/>
      <c r="Q74" s="54"/>
      <c r="R74" s="54"/>
      <c r="S74" s="48">
        <v>0</v>
      </c>
      <c r="T74" s="49">
        <v>0</v>
      </c>
      <c r="U74" s="54"/>
      <c r="V74" s="54"/>
      <c r="W74" s="54"/>
      <c r="X74" s="54"/>
      <c r="Y74" s="54"/>
      <c r="Z74" s="54"/>
      <c r="AA74" s="54"/>
      <c r="AB74" s="48">
        <v>0</v>
      </c>
      <c r="AC74" s="49">
        <v>0</v>
      </c>
      <c r="AD74" s="54"/>
      <c r="AE74" s="54"/>
      <c r="AF74" s="54"/>
      <c r="AG74" s="54"/>
      <c r="AH74" s="54"/>
      <c r="AI74" s="54"/>
      <c r="AJ74" s="54"/>
      <c r="AK74" s="48">
        <v>0</v>
      </c>
      <c r="AL74" s="49">
        <v>0</v>
      </c>
      <c r="AM74" s="54"/>
      <c r="AN74" s="54"/>
      <c r="AO74" s="54"/>
      <c r="AP74" s="54"/>
      <c r="AQ74" s="54"/>
      <c r="AR74" s="54"/>
      <c r="AS74" s="54"/>
      <c r="AT74" s="48">
        <v>0</v>
      </c>
      <c r="AU74" s="49">
        <v>0</v>
      </c>
      <c r="AV74" s="54"/>
      <c r="AW74" s="54"/>
      <c r="AX74" s="54"/>
      <c r="AY74" s="54"/>
      <c r="AZ74" s="54"/>
      <c r="BA74" s="54"/>
      <c r="BB74" s="54"/>
      <c r="BC74" s="48">
        <v>0</v>
      </c>
      <c r="BD74" s="49">
        <v>0</v>
      </c>
      <c r="BE74" s="54"/>
      <c r="BF74" s="54"/>
      <c r="BG74" s="54"/>
      <c r="BH74" s="54"/>
      <c r="BI74" s="54"/>
      <c r="BJ74" s="54"/>
      <c r="BK74" s="54"/>
      <c r="BL74" s="48">
        <v>0</v>
      </c>
      <c r="BM74" s="49">
        <v>0</v>
      </c>
      <c r="BN74" s="54"/>
      <c r="BO74" s="54"/>
      <c r="BP74" s="54"/>
      <c r="BQ74" s="54"/>
      <c r="BR74" s="54"/>
      <c r="BS74" s="54"/>
      <c r="BT74" s="54"/>
      <c r="BU74" s="48">
        <v>4433</v>
      </c>
      <c r="BV74" s="49">
        <v>4433</v>
      </c>
      <c r="BW74" s="54"/>
      <c r="BX74" s="54"/>
      <c r="BY74" s="54"/>
      <c r="BZ74" s="54"/>
      <c r="CA74" s="54"/>
      <c r="CB74" s="54"/>
      <c r="CC74" s="54"/>
      <c r="CD74" s="48">
        <v>0</v>
      </c>
      <c r="CE74" s="49">
        <v>0</v>
      </c>
      <c r="CF74" s="54"/>
      <c r="CG74" s="54"/>
      <c r="CH74" s="54"/>
      <c r="CI74" s="54"/>
      <c r="CJ74" s="54"/>
      <c r="CK74" s="54"/>
      <c r="CL74" s="54"/>
      <c r="CM74" s="48">
        <v>0</v>
      </c>
      <c r="CN74" s="49">
        <v>0</v>
      </c>
      <c r="CO74" s="54"/>
      <c r="CP74" s="54"/>
      <c r="CQ74" s="54"/>
      <c r="CR74" s="54"/>
      <c r="CS74" s="54"/>
      <c r="CT74" s="54"/>
      <c r="CU74" s="54"/>
      <c r="CV74" s="48">
        <v>0</v>
      </c>
      <c r="CW74" s="49">
        <v>0</v>
      </c>
      <c r="CX74" s="54"/>
      <c r="CY74" s="54"/>
      <c r="CZ74" s="54"/>
      <c r="DA74" s="54"/>
      <c r="DB74" s="54"/>
      <c r="DC74" s="54"/>
      <c r="DD74" s="54"/>
      <c r="DE74" s="48">
        <v>0</v>
      </c>
      <c r="DF74" s="49">
        <v>0</v>
      </c>
      <c r="DG74" s="54"/>
      <c r="DH74" s="54"/>
      <c r="DI74" s="54"/>
      <c r="DJ74" s="54"/>
      <c r="DK74" s="54"/>
      <c r="DL74" s="54"/>
      <c r="DM74" s="54"/>
      <c r="DN74" s="48">
        <v>0</v>
      </c>
      <c r="DO74" s="49">
        <v>0</v>
      </c>
      <c r="DP74" s="54"/>
      <c r="DQ74" s="54"/>
      <c r="DR74" s="54"/>
      <c r="DS74" s="54"/>
      <c r="DT74" s="54"/>
      <c r="DU74" s="54"/>
      <c r="DV74" s="54"/>
      <c r="DW74" s="48">
        <v>0</v>
      </c>
      <c r="DX74" s="49">
        <v>0</v>
      </c>
      <c r="DY74" s="54"/>
      <c r="DZ74" s="54"/>
      <c r="EA74" s="54"/>
      <c r="EB74" s="54"/>
      <c r="EC74" s="54"/>
      <c r="ED74" s="54"/>
      <c r="EE74" s="54"/>
      <c r="EF74" s="48">
        <v>0</v>
      </c>
      <c r="EG74" s="49">
        <v>0</v>
      </c>
      <c r="EH74" s="54"/>
      <c r="EI74" s="54"/>
      <c r="EJ74" s="54"/>
      <c r="EK74" s="54"/>
      <c r="EL74" s="54"/>
      <c r="EM74" s="54"/>
      <c r="EN74" s="54"/>
      <c r="EO74" s="48">
        <v>0</v>
      </c>
      <c r="EP74" s="49">
        <v>0</v>
      </c>
      <c r="EQ74" s="54"/>
      <c r="ER74" s="54"/>
      <c r="ES74" s="54"/>
      <c r="ET74" s="54"/>
      <c r="EU74" s="54"/>
      <c r="EV74" s="54"/>
      <c r="EW74" s="54"/>
      <c r="EX74" s="48">
        <v>0</v>
      </c>
      <c r="EY74" s="49">
        <v>0</v>
      </c>
      <c r="EZ74" s="54"/>
      <c r="FA74" s="54"/>
      <c r="FB74" s="54"/>
      <c r="FC74" s="54"/>
      <c r="FD74" s="54"/>
      <c r="FE74" s="54"/>
      <c r="FF74" s="54"/>
      <c r="FG74" s="48">
        <v>0</v>
      </c>
      <c r="FH74" s="49">
        <v>0</v>
      </c>
      <c r="FI74" s="54"/>
      <c r="FJ74" s="54"/>
      <c r="FK74" s="54"/>
      <c r="FL74" s="54"/>
      <c r="FM74" s="54"/>
      <c r="FN74" s="54"/>
      <c r="FO74" s="54"/>
      <c r="FP74" s="48">
        <v>0</v>
      </c>
      <c r="FQ74" s="49">
        <v>0</v>
      </c>
      <c r="FR74" s="54"/>
      <c r="FS74" s="54"/>
      <c r="FT74" s="54"/>
      <c r="FU74" s="54"/>
      <c r="FV74" s="54"/>
      <c r="FW74" s="54"/>
      <c r="FX74" s="54"/>
      <c r="FY74" s="48">
        <v>0</v>
      </c>
      <c r="FZ74" s="49">
        <v>0</v>
      </c>
      <c r="GA74" s="54"/>
      <c r="GB74" s="54"/>
      <c r="GC74" s="54"/>
      <c r="GD74" s="54"/>
      <c r="GE74" s="54"/>
      <c r="GF74" s="54"/>
      <c r="GG74" s="54"/>
      <c r="GH74" s="48">
        <v>0</v>
      </c>
      <c r="GI74" s="49">
        <v>0</v>
      </c>
      <c r="GJ74" s="49">
        <f t="shared" si="1"/>
        <v>4433</v>
      </c>
      <c r="GK74" s="62"/>
    </row>
    <row r="75" spans="1:193" x14ac:dyDescent="0.25">
      <c r="A75" s="46">
        <v>80</v>
      </c>
      <c r="B75" s="57" t="s">
        <v>254</v>
      </c>
      <c r="C75" s="54"/>
      <c r="D75" s="54"/>
      <c r="E75" s="54"/>
      <c r="F75" s="54"/>
      <c r="G75" s="54"/>
      <c r="H75" s="54"/>
      <c r="I75" s="54"/>
      <c r="J75" s="54"/>
      <c r="K75" s="58"/>
      <c r="L75" s="54"/>
      <c r="M75" s="54"/>
      <c r="N75" s="54"/>
      <c r="O75" s="54"/>
      <c r="P75" s="54"/>
      <c r="Q75" s="54"/>
      <c r="R75" s="54"/>
      <c r="S75" s="54"/>
      <c r="T75" s="58"/>
      <c r="U75" s="54"/>
      <c r="V75" s="54"/>
      <c r="W75" s="54"/>
      <c r="X75" s="54"/>
      <c r="Y75" s="54"/>
      <c r="Z75" s="54"/>
      <c r="AA75" s="54"/>
      <c r="AB75" s="54"/>
      <c r="AC75" s="58"/>
      <c r="AD75" s="54"/>
      <c r="AE75" s="54"/>
      <c r="AF75" s="54"/>
      <c r="AG75" s="54"/>
      <c r="AH75" s="54"/>
      <c r="AI75" s="54"/>
      <c r="AJ75" s="54"/>
      <c r="AK75" s="54"/>
      <c r="AL75" s="58"/>
      <c r="AM75" s="54"/>
      <c r="AN75" s="54"/>
      <c r="AO75" s="54"/>
      <c r="AP75" s="54"/>
      <c r="AQ75" s="54"/>
      <c r="AR75" s="54"/>
      <c r="AS75" s="54"/>
      <c r="AT75" s="54"/>
      <c r="AU75" s="58"/>
      <c r="AV75" s="54"/>
      <c r="AW75" s="54"/>
      <c r="AX75" s="54"/>
      <c r="AY75" s="54"/>
      <c r="AZ75" s="54"/>
      <c r="BA75" s="54"/>
      <c r="BB75" s="54"/>
      <c r="BC75" s="54"/>
      <c r="BD75" s="58"/>
      <c r="BE75" s="54"/>
      <c r="BF75" s="54"/>
      <c r="BG75" s="54"/>
      <c r="BH75" s="54"/>
      <c r="BI75" s="54"/>
      <c r="BJ75" s="54"/>
      <c r="BK75" s="54"/>
      <c r="BL75" s="54"/>
      <c r="BM75" s="58"/>
      <c r="BN75" s="54"/>
      <c r="BO75" s="54"/>
      <c r="BP75" s="54"/>
      <c r="BQ75" s="54"/>
      <c r="BR75" s="54"/>
      <c r="BS75" s="54"/>
      <c r="BT75" s="54"/>
      <c r="BU75" s="54"/>
      <c r="BV75" s="58"/>
      <c r="BW75" s="54"/>
      <c r="BX75" s="54"/>
      <c r="BY75" s="54"/>
      <c r="BZ75" s="54"/>
      <c r="CA75" s="54"/>
      <c r="CB75" s="54"/>
      <c r="CC75" s="54"/>
      <c r="CD75" s="54"/>
      <c r="CE75" s="58"/>
      <c r="CF75" s="54"/>
      <c r="CG75" s="54"/>
      <c r="CH75" s="54"/>
      <c r="CI75" s="54"/>
      <c r="CJ75" s="54"/>
      <c r="CK75" s="54"/>
      <c r="CL75" s="54"/>
      <c r="CM75" s="54"/>
      <c r="CN75" s="58"/>
      <c r="CO75" s="54"/>
      <c r="CP75" s="54"/>
      <c r="CQ75" s="54"/>
      <c r="CR75" s="54"/>
      <c r="CS75" s="54"/>
      <c r="CT75" s="54"/>
      <c r="CU75" s="54"/>
      <c r="CV75" s="54"/>
      <c r="CW75" s="58"/>
      <c r="CX75" s="54"/>
      <c r="CY75" s="54"/>
      <c r="CZ75" s="54"/>
      <c r="DA75" s="54"/>
      <c r="DB75" s="54"/>
      <c r="DC75" s="54"/>
      <c r="DD75" s="54"/>
      <c r="DE75" s="54"/>
      <c r="DF75" s="58"/>
      <c r="DG75" s="54"/>
      <c r="DH75" s="54"/>
      <c r="DI75" s="54"/>
      <c r="DJ75" s="54"/>
      <c r="DK75" s="54"/>
      <c r="DL75" s="54"/>
      <c r="DM75" s="54"/>
      <c r="DN75" s="54"/>
      <c r="DO75" s="58"/>
      <c r="DP75" s="54"/>
      <c r="DQ75" s="54"/>
      <c r="DR75" s="54"/>
      <c r="DS75" s="54"/>
      <c r="DT75" s="54"/>
      <c r="DU75" s="54"/>
      <c r="DV75" s="54"/>
      <c r="DW75" s="54"/>
      <c r="DX75" s="58"/>
      <c r="DY75" s="54"/>
      <c r="DZ75" s="54"/>
      <c r="EA75" s="54"/>
      <c r="EB75" s="54"/>
      <c r="EC75" s="54"/>
      <c r="ED75" s="54"/>
      <c r="EE75" s="54"/>
      <c r="EF75" s="54"/>
      <c r="EG75" s="58"/>
      <c r="EH75" s="54"/>
      <c r="EI75" s="54"/>
      <c r="EJ75" s="54"/>
      <c r="EK75" s="54"/>
      <c r="EL75" s="54"/>
      <c r="EM75" s="54"/>
      <c r="EN75" s="54"/>
      <c r="EO75" s="54"/>
      <c r="EP75" s="58"/>
      <c r="EQ75" s="54"/>
      <c r="ER75" s="54"/>
      <c r="ES75" s="54"/>
      <c r="ET75" s="54"/>
      <c r="EU75" s="54"/>
      <c r="EV75" s="54"/>
      <c r="EW75" s="54"/>
      <c r="EX75" s="54"/>
      <c r="EY75" s="58"/>
      <c r="EZ75" s="54"/>
      <c r="FA75" s="54"/>
      <c r="FB75" s="54"/>
      <c r="FC75" s="54"/>
      <c r="FD75" s="54"/>
      <c r="FE75" s="54"/>
      <c r="FF75" s="54"/>
      <c r="FG75" s="54"/>
      <c r="FH75" s="58"/>
      <c r="FI75" s="54"/>
      <c r="FJ75" s="54"/>
      <c r="FK75" s="54"/>
      <c r="FL75" s="54"/>
      <c r="FM75" s="54"/>
      <c r="FN75" s="54"/>
      <c r="FO75" s="54"/>
      <c r="FP75" s="54"/>
      <c r="FQ75" s="58"/>
      <c r="FR75" s="54"/>
      <c r="FS75" s="54"/>
      <c r="FT75" s="54"/>
      <c r="FU75" s="54"/>
      <c r="FV75" s="54"/>
      <c r="FW75" s="54"/>
      <c r="FX75" s="54"/>
      <c r="FY75" s="54"/>
      <c r="FZ75" s="58"/>
      <c r="GA75" s="54"/>
      <c r="GB75" s="54"/>
      <c r="GC75" s="54"/>
      <c r="GD75" s="54"/>
      <c r="GE75" s="54"/>
      <c r="GF75" s="54"/>
      <c r="GG75" s="54"/>
      <c r="GH75" s="54"/>
      <c r="GI75" s="58"/>
      <c r="GJ75" s="58"/>
      <c r="GK75" s="62"/>
    </row>
    <row r="76" spans="1:193" x14ac:dyDescent="0.25">
      <c r="A76" s="52">
        <v>80.099999999999994</v>
      </c>
      <c r="B76" s="53" t="s">
        <v>33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9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564</v>
      </c>
      <c r="R76" s="48">
        <v>0</v>
      </c>
      <c r="S76" s="48">
        <v>0</v>
      </c>
      <c r="T76" s="49">
        <v>564</v>
      </c>
      <c r="U76" s="48">
        <v>0</v>
      </c>
      <c r="V76" s="48">
        <v>0</v>
      </c>
      <c r="W76" s="48">
        <v>1435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9">
        <v>1435</v>
      </c>
      <c r="AD76" s="48">
        <v>0</v>
      </c>
      <c r="AE76" s="48">
        <v>0</v>
      </c>
      <c r="AF76" s="48">
        <v>3406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3406</v>
      </c>
      <c r="AM76" s="48">
        <v>0</v>
      </c>
      <c r="AN76" s="48">
        <v>0</v>
      </c>
      <c r="AO76" s="48">
        <v>3728</v>
      </c>
      <c r="AP76" s="48">
        <v>0</v>
      </c>
      <c r="AQ76" s="48">
        <v>0</v>
      </c>
      <c r="AR76" s="48">
        <v>0</v>
      </c>
      <c r="AS76" s="48">
        <v>3000</v>
      </c>
      <c r="AT76" s="48">
        <v>0</v>
      </c>
      <c r="AU76" s="49">
        <v>6728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9">
        <v>0</v>
      </c>
      <c r="BN76" s="48">
        <v>68</v>
      </c>
      <c r="BO76" s="48">
        <v>0</v>
      </c>
      <c r="BP76" s="48">
        <v>0</v>
      </c>
      <c r="BQ76" s="48">
        <v>0</v>
      </c>
      <c r="BR76" s="48">
        <v>638</v>
      </c>
      <c r="BS76" s="48">
        <v>0</v>
      </c>
      <c r="BT76" s="48">
        <v>165414</v>
      </c>
      <c r="BU76" s="48">
        <v>0</v>
      </c>
      <c r="BV76" s="49">
        <v>166120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0</v>
      </c>
      <c r="CG76" s="48">
        <v>0</v>
      </c>
      <c r="CH76" s="48">
        <v>0</v>
      </c>
      <c r="CI76" s="48">
        <v>0</v>
      </c>
      <c r="CJ76" s="48">
        <v>0</v>
      </c>
      <c r="CK76" s="48">
        <v>0</v>
      </c>
      <c r="CL76" s="48">
        <v>0</v>
      </c>
      <c r="CM76" s="48">
        <v>0</v>
      </c>
      <c r="CN76" s="49">
        <v>0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2935</v>
      </c>
      <c r="DA76" s="48">
        <v>0</v>
      </c>
      <c r="DB76" s="48">
        <v>1781</v>
      </c>
      <c r="DC76" s="48">
        <v>0</v>
      </c>
      <c r="DD76" s="48">
        <v>1602</v>
      </c>
      <c r="DE76" s="48">
        <v>0</v>
      </c>
      <c r="DF76" s="49">
        <v>6318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3819</v>
      </c>
      <c r="DM76" s="48">
        <v>0</v>
      </c>
      <c r="DN76" s="48">
        <v>0</v>
      </c>
      <c r="DO76" s="49">
        <v>3819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5976</v>
      </c>
      <c r="DV76" s="48">
        <v>2985</v>
      </c>
      <c r="DW76" s="48">
        <v>0</v>
      </c>
      <c r="DX76" s="49">
        <v>8961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0</v>
      </c>
      <c r="EE76" s="48">
        <v>0</v>
      </c>
      <c r="EF76" s="48">
        <v>0</v>
      </c>
      <c r="EG76" s="49">
        <v>0</v>
      </c>
      <c r="EH76" s="48">
        <v>0</v>
      </c>
      <c r="EI76" s="48">
        <v>0</v>
      </c>
      <c r="EJ76" s="48">
        <v>26594</v>
      </c>
      <c r="EK76" s="48">
        <v>0</v>
      </c>
      <c r="EL76" s="48">
        <v>0</v>
      </c>
      <c r="EM76" s="48">
        <v>119182</v>
      </c>
      <c r="EN76" s="48">
        <v>49863</v>
      </c>
      <c r="EO76" s="48">
        <v>0</v>
      </c>
      <c r="EP76" s="49">
        <v>195639</v>
      </c>
      <c r="EQ76" s="48">
        <v>7896</v>
      </c>
      <c r="ER76" s="48">
        <v>0</v>
      </c>
      <c r="ES76" s="48">
        <v>18831</v>
      </c>
      <c r="ET76" s="48">
        <v>15495</v>
      </c>
      <c r="EU76" s="48">
        <v>0</v>
      </c>
      <c r="EV76" s="48">
        <v>5421</v>
      </c>
      <c r="EW76" s="48">
        <v>6957</v>
      </c>
      <c r="EX76" s="48">
        <v>0</v>
      </c>
      <c r="EY76" s="49">
        <v>54600</v>
      </c>
      <c r="EZ76" s="48">
        <v>0</v>
      </c>
      <c r="FA76" s="48">
        <v>0</v>
      </c>
      <c r="FB76" s="48">
        <v>0</v>
      </c>
      <c r="FC76" s="48">
        <v>0</v>
      </c>
      <c r="FD76" s="48">
        <v>0</v>
      </c>
      <c r="FE76" s="48">
        <v>0</v>
      </c>
      <c r="FF76" s="48">
        <v>0</v>
      </c>
      <c r="FG76" s="48">
        <v>0</v>
      </c>
      <c r="FH76" s="49">
        <v>0</v>
      </c>
      <c r="FI76" s="48">
        <v>0</v>
      </c>
      <c r="FJ76" s="48">
        <v>0</v>
      </c>
      <c r="FK76" s="48">
        <v>3757</v>
      </c>
      <c r="FL76" s="48">
        <v>0</v>
      </c>
      <c r="FM76" s="48">
        <v>0</v>
      </c>
      <c r="FN76" s="48">
        <v>10300</v>
      </c>
      <c r="FO76" s="48">
        <v>7000</v>
      </c>
      <c r="FP76" s="48">
        <v>0</v>
      </c>
      <c r="FQ76" s="49">
        <v>21057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9">
        <f t="shared" si="1"/>
        <v>468647</v>
      </c>
      <c r="GK76" s="62"/>
    </row>
    <row r="77" spans="1:193" x14ac:dyDescent="0.25">
      <c r="A77" s="52">
        <v>80.2</v>
      </c>
      <c r="B77" s="53" t="s">
        <v>35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9">
        <f t="shared" si="1"/>
        <v>0</v>
      </c>
      <c r="GK77" s="62"/>
    </row>
    <row r="78" spans="1:193" x14ac:dyDescent="0.25">
      <c r="A78" s="52">
        <v>80.3</v>
      </c>
      <c r="B78" s="53" t="s">
        <v>255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9">
        <f t="shared" si="1"/>
        <v>0</v>
      </c>
      <c r="GK78" s="62"/>
    </row>
    <row r="79" spans="1:193" x14ac:dyDescent="0.25">
      <c r="A79" s="52">
        <v>80.400000000000006</v>
      </c>
      <c r="B79" s="53" t="s">
        <v>131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9">
        <f t="shared" si="1"/>
        <v>0</v>
      </c>
      <c r="GK79" s="62"/>
    </row>
    <row r="80" spans="1:193" x14ac:dyDescent="0.25">
      <c r="A80" s="52">
        <v>80.5</v>
      </c>
      <c r="B80" s="53" t="s">
        <v>256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9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9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9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9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9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9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9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9">
        <v>0</v>
      </c>
      <c r="BW80" s="48">
        <v>0</v>
      </c>
      <c r="BX80" s="48">
        <v>0</v>
      </c>
      <c r="BY80" s="48">
        <v>0</v>
      </c>
      <c r="BZ80" s="48">
        <v>0</v>
      </c>
      <c r="CA80" s="48">
        <v>47615</v>
      </c>
      <c r="CB80" s="48">
        <v>0</v>
      </c>
      <c r="CC80" s="48">
        <v>0</v>
      </c>
      <c r="CD80" s="48">
        <v>0</v>
      </c>
      <c r="CE80" s="49">
        <v>47615</v>
      </c>
      <c r="CF80" s="48">
        <v>48154</v>
      </c>
      <c r="CG80" s="48">
        <v>2071</v>
      </c>
      <c r="CH80" s="48">
        <v>0</v>
      </c>
      <c r="CI80" s="48">
        <v>0</v>
      </c>
      <c r="CJ80" s="48">
        <v>0</v>
      </c>
      <c r="CK80" s="48">
        <v>0</v>
      </c>
      <c r="CL80" s="48">
        <v>1500</v>
      </c>
      <c r="CM80" s="48">
        <v>0</v>
      </c>
      <c r="CN80" s="49">
        <v>51725</v>
      </c>
      <c r="CO80" s="48">
        <v>0</v>
      </c>
      <c r="CP80" s="48">
        <v>0</v>
      </c>
      <c r="CQ80" s="48">
        <v>0</v>
      </c>
      <c r="CR80" s="48">
        <v>0</v>
      </c>
      <c r="CS80" s="48">
        <v>0</v>
      </c>
      <c r="CT80" s="48">
        <v>0</v>
      </c>
      <c r="CU80" s="48">
        <v>0</v>
      </c>
      <c r="CV80" s="48">
        <v>0</v>
      </c>
      <c r="CW80" s="49">
        <v>0</v>
      </c>
      <c r="CX80" s="48">
        <v>0</v>
      </c>
      <c r="CY80" s="48">
        <v>0</v>
      </c>
      <c r="CZ80" s="48">
        <v>0</v>
      </c>
      <c r="DA80" s="48">
        <v>0</v>
      </c>
      <c r="DB80" s="48">
        <v>0</v>
      </c>
      <c r="DC80" s="48">
        <v>15609</v>
      </c>
      <c r="DD80" s="48">
        <v>0</v>
      </c>
      <c r="DE80" s="48">
        <v>0</v>
      </c>
      <c r="DF80" s="49">
        <v>15609</v>
      </c>
      <c r="DG80" s="48">
        <v>0</v>
      </c>
      <c r="DH80" s="48">
        <v>0</v>
      </c>
      <c r="DI80" s="48">
        <v>0</v>
      </c>
      <c r="DJ80" s="48">
        <v>0</v>
      </c>
      <c r="DK80" s="48">
        <v>0</v>
      </c>
      <c r="DL80" s="48">
        <v>0</v>
      </c>
      <c r="DM80" s="48">
        <v>0</v>
      </c>
      <c r="DN80" s="48">
        <v>0</v>
      </c>
      <c r="DO80" s="49">
        <v>0</v>
      </c>
      <c r="DP80" s="48">
        <v>0</v>
      </c>
      <c r="DQ80" s="48">
        <v>0</v>
      </c>
      <c r="DR80" s="48">
        <v>0</v>
      </c>
      <c r="DS80" s="48">
        <v>0</v>
      </c>
      <c r="DT80" s="48">
        <v>0</v>
      </c>
      <c r="DU80" s="48">
        <v>0</v>
      </c>
      <c r="DV80" s="48">
        <v>0</v>
      </c>
      <c r="DW80" s="48">
        <v>0</v>
      </c>
      <c r="DX80" s="49">
        <v>0</v>
      </c>
      <c r="DY80" s="48">
        <v>0</v>
      </c>
      <c r="DZ80" s="48">
        <v>0</v>
      </c>
      <c r="EA80" s="48">
        <v>0</v>
      </c>
      <c r="EB80" s="48">
        <v>0</v>
      </c>
      <c r="EC80" s="48">
        <v>0</v>
      </c>
      <c r="ED80" s="48">
        <v>0</v>
      </c>
      <c r="EE80" s="48">
        <v>0</v>
      </c>
      <c r="EF80" s="48">
        <v>0</v>
      </c>
      <c r="EG80" s="49">
        <v>0</v>
      </c>
      <c r="EH80" s="48">
        <v>0</v>
      </c>
      <c r="EI80" s="48">
        <v>0</v>
      </c>
      <c r="EJ80" s="48">
        <v>0</v>
      </c>
      <c r="EK80" s="48">
        <v>4501</v>
      </c>
      <c r="EL80" s="48">
        <v>0</v>
      </c>
      <c r="EM80" s="48">
        <v>247975</v>
      </c>
      <c r="EN80" s="48">
        <v>8394</v>
      </c>
      <c r="EO80" s="48">
        <v>0</v>
      </c>
      <c r="EP80" s="49">
        <v>260870</v>
      </c>
      <c r="EQ80" s="48">
        <v>0</v>
      </c>
      <c r="ER80" s="48">
        <v>0</v>
      </c>
      <c r="ES80" s="48">
        <v>939</v>
      </c>
      <c r="ET80" s="48">
        <v>8860</v>
      </c>
      <c r="EU80" s="48">
        <v>11793</v>
      </c>
      <c r="EV80" s="48">
        <v>31939</v>
      </c>
      <c r="EW80" s="48">
        <v>0</v>
      </c>
      <c r="EX80" s="48">
        <v>0</v>
      </c>
      <c r="EY80" s="49">
        <v>53531</v>
      </c>
      <c r="EZ80" s="48">
        <v>0</v>
      </c>
      <c r="FA80" s="48">
        <v>0</v>
      </c>
      <c r="FB80" s="48">
        <v>0</v>
      </c>
      <c r="FC80" s="48">
        <v>0</v>
      </c>
      <c r="FD80" s="48">
        <v>0</v>
      </c>
      <c r="FE80" s="48">
        <v>0</v>
      </c>
      <c r="FF80" s="48">
        <v>0</v>
      </c>
      <c r="FG80" s="48">
        <v>0</v>
      </c>
      <c r="FH80" s="49">
        <v>0</v>
      </c>
      <c r="FI80" s="48">
        <v>0</v>
      </c>
      <c r="FJ80" s="48">
        <v>0</v>
      </c>
      <c r="FK80" s="48">
        <v>234</v>
      </c>
      <c r="FL80" s="48">
        <v>2013</v>
      </c>
      <c r="FM80" s="48">
        <v>0</v>
      </c>
      <c r="FN80" s="48">
        <v>0</v>
      </c>
      <c r="FO80" s="48">
        <v>0</v>
      </c>
      <c r="FP80" s="48">
        <v>0</v>
      </c>
      <c r="FQ80" s="49">
        <v>2247</v>
      </c>
      <c r="FR80" s="48">
        <v>0</v>
      </c>
      <c r="FS80" s="48">
        <v>0</v>
      </c>
      <c r="FT80" s="48">
        <v>0</v>
      </c>
      <c r="FU80" s="48">
        <v>19609</v>
      </c>
      <c r="FV80" s="48">
        <v>1556</v>
      </c>
      <c r="FW80" s="48">
        <v>0</v>
      </c>
      <c r="FX80" s="48">
        <v>3836</v>
      </c>
      <c r="FY80" s="48">
        <v>0</v>
      </c>
      <c r="FZ80" s="49">
        <v>25001</v>
      </c>
      <c r="GA80" s="48">
        <v>0</v>
      </c>
      <c r="GB80" s="48">
        <v>0</v>
      </c>
      <c r="GC80" s="48">
        <v>1863</v>
      </c>
      <c r="GD80" s="48">
        <v>2544</v>
      </c>
      <c r="GE80" s="48">
        <v>20237</v>
      </c>
      <c r="GF80" s="48">
        <v>6120</v>
      </c>
      <c r="GG80" s="48">
        <v>8402</v>
      </c>
      <c r="GH80" s="48">
        <v>0</v>
      </c>
      <c r="GI80" s="49">
        <v>39166</v>
      </c>
      <c r="GJ80" s="49">
        <f t="shared" si="1"/>
        <v>495764</v>
      </c>
      <c r="GK80" s="62"/>
    </row>
    <row r="81" spans="1:193" x14ac:dyDescent="0.25">
      <c r="A81" s="46">
        <v>81</v>
      </c>
      <c r="B81" s="47" t="s">
        <v>257</v>
      </c>
      <c r="C81" s="48">
        <v>0</v>
      </c>
      <c r="D81" s="48">
        <v>0</v>
      </c>
      <c r="E81" s="48">
        <v>2</v>
      </c>
      <c r="F81" s="48">
        <v>8</v>
      </c>
      <c r="G81" s="48">
        <v>0</v>
      </c>
      <c r="H81" s="48">
        <v>0</v>
      </c>
      <c r="I81" s="48">
        <v>0</v>
      </c>
      <c r="J81" s="48">
        <v>0</v>
      </c>
      <c r="K81" s="49">
        <v>10</v>
      </c>
      <c r="L81" s="48">
        <v>0</v>
      </c>
      <c r="M81" s="48">
        <v>0</v>
      </c>
      <c r="N81" s="48">
        <v>35</v>
      </c>
      <c r="O81" s="48">
        <v>4</v>
      </c>
      <c r="P81" s="48">
        <v>389</v>
      </c>
      <c r="Q81" s="48">
        <v>91</v>
      </c>
      <c r="R81" s="48">
        <v>131</v>
      </c>
      <c r="S81" s="48">
        <v>0</v>
      </c>
      <c r="T81" s="49">
        <v>650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439</v>
      </c>
      <c r="AB81" s="48">
        <v>0</v>
      </c>
      <c r="AC81" s="49">
        <v>439</v>
      </c>
      <c r="AD81" s="48">
        <v>0</v>
      </c>
      <c r="AE81" s="48">
        <v>0</v>
      </c>
      <c r="AF81" s="48">
        <v>66</v>
      </c>
      <c r="AG81" s="48">
        <v>0</v>
      </c>
      <c r="AH81" s="48">
        <v>0</v>
      </c>
      <c r="AI81" s="48">
        <v>350</v>
      </c>
      <c r="AJ81" s="48">
        <v>0</v>
      </c>
      <c r="AK81" s="48">
        <v>0</v>
      </c>
      <c r="AL81" s="49">
        <v>416</v>
      </c>
      <c r="AM81" s="48">
        <v>0</v>
      </c>
      <c r="AN81" s="48">
        <v>0</v>
      </c>
      <c r="AO81" s="48">
        <v>862</v>
      </c>
      <c r="AP81" s="48">
        <v>0</v>
      </c>
      <c r="AQ81" s="48">
        <v>0</v>
      </c>
      <c r="AR81" s="48">
        <v>58</v>
      </c>
      <c r="AS81" s="48">
        <v>634</v>
      </c>
      <c r="AT81" s="48">
        <v>0</v>
      </c>
      <c r="AU81" s="49">
        <v>1554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9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9</v>
      </c>
      <c r="BK81" s="48">
        <v>313</v>
      </c>
      <c r="BL81" s="48">
        <v>0</v>
      </c>
      <c r="BM81" s="49">
        <v>322</v>
      </c>
      <c r="BN81" s="48">
        <v>2</v>
      </c>
      <c r="BO81" s="48">
        <v>0</v>
      </c>
      <c r="BP81" s="48">
        <v>19</v>
      </c>
      <c r="BQ81" s="48">
        <v>1279</v>
      </c>
      <c r="BR81" s="48">
        <v>91</v>
      </c>
      <c r="BS81" s="48">
        <v>697</v>
      </c>
      <c r="BT81" s="48">
        <v>1516</v>
      </c>
      <c r="BU81" s="48">
        <v>2207</v>
      </c>
      <c r="BV81" s="49">
        <v>5811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9">
        <v>0</v>
      </c>
      <c r="CF81" s="48">
        <v>109</v>
      </c>
      <c r="CG81" s="48">
        <v>2</v>
      </c>
      <c r="CH81" s="48">
        <v>2333</v>
      </c>
      <c r="CI81" s="48">
        <v>0</v>
      </c>
      <c r="CJ81" s="48">
        <v>11</v>
      </c>
      <c r="CK81" s="48">
        <v>4083</v>
      </c>
      <c r="CL81" s="48">
        <v>0</v>
      </c>
      <c r="CM81" s="48">
        <v>0</v>
      </c>
      <c r="CN81" s="49">
        <v>6538</v>
      </c>
      <c r="CO81" s="48">
        <v>0</v>
      </c>
      <c r="CP81" s="48">
        <v>0</v>
      </c>
      <c r="CQ81" s="48">
        <v>9</v>
      </c>
      <c r="CR81" s="48">
        <v>0</v>
      </c>
      <c r="CS81" s="48">
        <v>0</v>
      </c>
      <c r="CT81" s="48">
        <v>0</v>
      </c>
      <c r="CU81" s="48">
        <v>0</v>
      </c>
      <c r="CV81" s="48">
        <v>0</v>
      </c>
      <c r="CW81" s="49">
        <v>9</v>
      </c>
      <c r="CX81" s="48">
        <v>0</v>
      </c>
      <c r="CY81" s="48">
        <v>0</v>
      </c>
      <c r="CZ81" s="48">
        <v>1959</v>
      </c>
      <c r="DA81" s="48">
        <v>0</v>
      </c>
      <c r="DB81" s="48">
        <v>0</v>
      </c>
      <c r="DC81" s="48">
        <v>15771</v>
      </c>
      <c r="DD81" s="48">
        <v>13915</v>
      </c>
      <c r="DE81" s="48">
        <v>0</v>
      </c>
      <c r="DF81" s="49">
        <v>31645</v>
      </c>
      <c r="DG81" s="48">
        <v>0</v>
      </c>
      <c r="DH81" s="48">
        <v>0</v>
      </c>
      <c r="DI81" s="48">
        <v>0</v>
      </c>
      <c r="DJ81" s="48">
        <v>0</v>
      </c>
      <c r="DK81" s="48">
        <v>0</v>
      </c>
      <c r="DL81" s="48">
        <v>0</v>
      </c>
      <c r="DM81" s="48">
        <v>0</v>
      </c>
      <c r="DN81" s="48">
        <v>0</v>
      </c>
      <c r="DO81" s="49">
        <v>0</v>
      </c>
      <c r="DP81" s="48">
        <v>450</v>
      </c>
      <c r="DQ81" s="48">
        <v>0</v>
      </c>
      <c r="DR81" s="48">
        <v>0</v>
      </c>
      <c r="DS81" s="48">
        <v>0</v>
      </c>
      <c r="DT81" s="48">
        <v>0</v>
      </c>
      <c r="DU81" s="48">
        <v>362</v>
      </c>
      <c r="DV81" s="48">
        <v>13095</v>
      </c>
      <c r="DW81" s="48">
        <v>0</v>
      </c>
      <c r="DX81" s="49">
        <v>13907</v>
      </c>
      <c r="DY81" s="48">
        <v>0</v>
      </c>
      <c r="DZ81" s="48">
        <v>0</v>
      </c>
      <c r="EA81" s="48">
        <v>0</v>
      </c>
      <c r="EB81" s="48">
        <v>0</v>
      </c>
      <c r="EC81" s="48">
        <v>0</v>
      </c>
      <c r="ED81" s="48">
        <v>0</v>
      </c>
      <c r="EE81" s="48">
        <v>0</v>
      </c>
      <c r="EF81" s="48">
        <v>0</v>
      </c>
      <c r="EG81" s="49">
        <v>0</v>
      </c>
      <c r="EH81" s="48">
        <v>0</v>
      </c>
      <c r="EI81" s="48">
        <v>0</v>
      </c>
      <c r="EJ81" s="48">
        <v>0</v>
      </c>
      <c r="EK81" s="48">
        <v>2</v>
      </c>
      <c r="EL81" s="48">
        <v>13</v>
      </c>
      <c r="EM81" s="48">
        <v>0</v>
      </c>
      <c r="EN81" s="48">
        <v>0</v>
      </c>
      <c r="EO81" s="48">
        <v>0</v>
      </c>
      <c r="EP81" s="49">
        <v>15</v>
      </c>
      <c r="EQ81" s="48">
        <v>16</v>
      </c>
      <c r="ER81" s="48">
        <v>0</v>
      </c>
      <c r="ES81" s="48">
        <v>1402</v>
      </c>
      <c r="ET81" s="48">
        <v>597</v>
      </c>
      <c r="EU81" s="48">
        <v>137</v>
      </c>
      <c r="EV81" s="48">
        <v>5111</v>
      </c>
      <c r="EW81" s="48">
        <v>8102</v>
      </c>
      <c r="EX81" s="48">
        <v>0</v>
      </c>
      <c r="EY81" s="49">
        <v>15365</v>
      </c>
      <c r="EZ81" s="48">
        <v>1</v>
      </c>
      <c r="FA81" s="48">
        <v>0</v>
      </c>
      <c r="FB81" s="48">
        <v>0</v>
      </c>
      <c r="FC81" s="48">
        <v>34</v>
      </c>
      <c r="FD81" s="48">
        <v>0</v>
      </c>
      <c r="FE81" s="48">
        <v>65</v>
      </c>
      <c r="FF81" s="48">
        <v>822</v>
      </c>
      <c r="FG81" s="48">
        <v>0</v>
      </c>
      <c r="FH81" s="49">
        <v>922</v>
      </c>
      <c r="FI81" s="48">
        <v>0</v>
      </c>
      <c r="FJ81" s="48">
        <v>0</v>
      </c>
      <c r="FK81" s="48">
        <v>0</v>
      </c>
      <c r="FL81" s="48">
        <v>0</v>
      </c>
      <c r="FM81" s="48">
        <v>0</v>
      </c>
      <c r="FN81" s="48">
        <v>0</v>
      </c>
      <c r="FO81" s="48">
        <v>0</v>
      </c>
      <c r="FP81" s="48">
        <v>0</v>
      </c>
      <c r="FQ81" s="49">
        <v>0</v>
      </c>
      <c r="FR81" s="48">
        <v>957</v>
      </c>
      <c r="FS81" s="48">
        <v>0</v>
      </c>
      <c r="FT81" s="48">
        <v>0</v>
      </c>
      <c r="FU81" s="48">
        <v>0</v>
      </c>
      <c r="FV81" s="48">
        <v>1446</v>
      </c>
      <c r="FW81" s="48">
        <v>0</v>
      </c>
      <c r="FX81" s="48">
        <v>0</v>
      </c>
      <c r="FY81" s="48">
        <v>0</v>
      </c>
      <c r="FZ81" s="49">
        <v>2403</v>
      </c>
      <c r="GA81" s="48">
        <v>0</v>
      </c>
      <c r="GB81" s="48">
        <v>0</v>
      </c>
      <c r="GC81" s="48">
        <v>0</v>
      </c>
      <c r="GD81" s="48">
        <v>2163</v>
      </c>
      <c r="GE81" s="48">
        <v>0</v>
      </c>
      <c r="GF81" s="48">
        <v>4169</v>
      </c>
      <c r="GG81" s="48">
        <v>15097</v>
      </c>
      <c r="GH81" s="48">
        <v>0</v>
      </c>
      <c r="GI81" s="49">
        <v>21429</v>
      </c>
      <c r="GJ81" s="49">
        <f t="shared" si="1"/>
        <v>101435</v>
      </c>
      <c r="GK81" s="62"/>
    </row>
    <row r="82" spans="1:193" x14ac:dyDescent="0.25">
      <c r="A82" s="46">
        <v>82</v>
      </c>
      <c r="B82" s="47" t="s">
        <v>258</v>
      </c>
      <c r="C82" s="48">
        <v>0</v>
      </c>
      <c r="D82" s="48">
        <v>0</v>
      </c>
      <c r="E82" s="48">
        <v>0</v>
      </c>
      <c r="F82" s="48">
        <v>4376</v>
      </c>
      <c r="G82" s="48">
        <v>127875</v>
      </c>
      <c r="H82" s="48">
        <v>256456</v>
      </c>
      <c r="I82" s="48">
        <v>0</v>
      </c>
      <c r="J82" s="48">
        <v>0</v>
      </c>
      <c r="K82" s="49">
        <v>388707</v>
      </c>
      <c r="L82" s="48">
        <v>0</v>
      </c>
      <c r="M82" s="48">
        <v>0</v>
      </c>
      <c r="N82" s="48">
        <v>0</v>
      </c>
      <c r="O82" s="48">
        <v>0</v>
      </c>
      <c r="P82" s="48">
        <v>28742</v>
      </c>
      <c r="Q82" s="48">
        <v>35840</v>
      </c>
      <c r="R82" s="48">
        <v>56966</v>
      </c>
      <c r="S82" s="48">
        <v>0</v>
      </c>
      <c r="T82" s="49">
        <v>121548</v>
      </c>
      <c r="U82" s="48">
        <v>0</v>
      </c>
      <c r="V82" s="48">
        <v>0</v>
      </c>
      <c r="W82" s="48">
        <v>0</v>
      </c>
      <c r="X82" s="48">
        <v>0</v>
      </c>
      <c r="Y82" s="48">
        <v>2024</v>
      </c>
      <c r="Z82" s="48">
        <v>0</v>
      </c>
      <c r="AA82" s="48">
        <v>5632</v>
      </c>
      <c r="AB82" s="48">
        <v>0</v>
      </c>
      <c r="AC82" s="49">
        <v>7656</v>
      </c>
      <c r="AD82" s="48">
        <v>0</v>
      </c>
      <c r="AE82" s="48">
        <v>0</v>
      </c>
      <c r="AF82" s="48">
        <v>0</v>
      </c>
      <c r="AG82" s="48">
        <v>0</v>
      </c>
      <c r="AH82" s="48">
        <v>18079</v>
      </c>
      <c r="AI82" s="48">
        <v>2702</v>
      </c>
      <c r="AJ82" s="48">
        <v>0</v>
      </c>
      <c r="AK82" s="48">
        <v>0</v>
      </c>
      <c r="AL82" s="49">
        <v>20781</v>
      </c>
      <c r="AM82" s="48">
        <v>0</v>
      </c>
      <c r="AN82" s="48">
        <v>0</v>
      </c>
      <c r="AO82" s="48">
        <v>970</v>
      </c>
      <c r="AP82" s="48">
        <v>3340</v>
      </c>
      <c r="AQ82" s="48">
        <v>0</v>
      </c>
      <c r="AR82" s="48">
        <v>30475</v>
      </c>
      <c r="AS82" s="48">
        <v>0</v>
      </c>
      <c r="AT82" s="48">
        <v>0</v>
      </c>
      <c r="AU82" s="49">
        <v>34785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9">
        <v>0</v>
      </c>
      <c r="BE82" s="48">
        <v>0</v>
      </c>
      <c r="BF82" s="48">
        <v>0</v>
      </c>
      <c r="BG82" s="48">
        <v>7629</v>
      </c>
      <c r="BH82" s="48">
        <v>0</v>
      </c>
      <c r="BI82" s="48">
        <v>0</v>
      </c>
      <c r="BJ82" s="48">
        <v>0</v>
      </c>
      <c r="BK82" s="48">
        <v>9886</v>
      </c>
      <c r="BL82" s="48">
        <v>0</v>
      </c>
      <c r="BM82" s="49">
        <v>17515</v>
      </c>
      <c r="BN82" s="48">
        <v>8741</v>
      </c>
      <c r="BO82" s="48">
        <v>2223</v>
      </c>
      <c r="BP82" s="48">
        <v>0</v>
      </c>
      <c r="BQ82" s="48">
        <v>114428</v>
      </c>
      <c r="BR82" s="48">
        <v>65282</v>
      </c>
      <c r="BS82" s="48">
        <v>0</v>
      </c>
      <c r="BT82" s="48">
        <v>34247</v>
      </c>
      <c r="BU82" s="48">
        <v>405</v>
      </c>
      <c r="BV82" s="49">
        <v>225326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9">
        <v>0</v>
      </c>
      <c r="CF82" s="48">
        <v>0</v>
      </c>
      <c r="CG82" s="48">
        <v>26217</v>
      </c>
      <c r="CH82" s="48">
        <v>0</v>
      </c>
      <c r="CI82" s="48">
        <v>7473</v>
      </c>
      <c r="CJ82" s="48">
        <v>71170</v>
      </c>
      <c r="CK82" s="48">
        <v>63563</v>
      </c>
      <c r="CL82" s="48">
        <v>128674</v>
      </c>
      <c r="CM82" s="48">
        <v>0</v>
      </c>
      <c r="CN82" s="49">
        <v>297097</v>
      </c>
      <c r="CO82" s="48">
        <v>70</v>
      </c>
      <c r="CP82" s="48">
        <v>0</v>
      </c>
      <c r="CQ82" s="48">
        <v>20784</v>
      </c>
      <c r="CR82" s="48">
        <v>0</v>
      </c>
      <c r="CS82" s="48">
        <v>45221</v>
      </c>
      <c r="CT82" s="48">
        <v>13894</v>
      </c>
      <c r="CU82" s="48">
        <v>54012</v>
      </c>
      <c r="CV82" s="48">
        <v>0</v>
      </c>
      <c r="CW82" s="49">
        <v>133981</v>
      </c>
      <c r="CX82" s="48">
        <v>0</v>
      </c>
      <c r="CY82" s="48">
        <v>3760</v>
      </c>
      <c r="CZ82" s="48">
        <v>64724</v>
      </c>
      <c r="DA82" s="48">
        <v>42845</v>
      </c>
      <c r="DB82" s="48">
        <v>205103</v>
      </c>
      <c r="DC82" s="48">
        <v>84907</v>
      </c>
      <c r="DD82" s="48">
        <v>0</v>
      </c>
      <c r="DE82" s="48">
        <v>0</v>
      </c>
      <c r="DF82" s="49">
        <v>401339</v>
      </c>
      <c r="DG82" s="48">
        <v>0</v>
      </c>
      <c r="DH82" s="48">
        <v>0</v>
      </c>
      <c r="DI82" s="48">
        <v>2265</v>
      </c>
      <c r="DJ82" s="48">
        <v>0</v>
      </c>
      <c r="DK82" s="48">
        <v>17309</v>
      </c>
      <c r="DL82" s="48">
        <v>961</v>
      </c>
      <c r="DM82" s="48">
        <v>7533</v>
      </c>
      <c r="DN82" s="48">
        <v>124</v>
      </c>
      <c r="DO82" s="49">
        <v>28192</v>
      </c>
      <c r="DP82" s="48">
        <v>474</v>
      </c>
      <c r="DQ82" s="48">
        <v>0</v>
      </c>
      <c r="DR82" s="48">
        <v>2224</v>
      </c>
      <c r="DS82" s="48">
        <v>3293</v>
      </c>
      <c r="DT82" s="48">
        <v>0</v>
      </c>
      <c r="DU82" s="48">
        <v>47866</v>
      </c>
      <c r="DV82" s="48">
        <v>9458</v>
      </c>
      <c r="DW82" s="48">
        <v>0</v>
      </c>
      <c r="DX82" s="49">
        <v>63315</v>
      </c>
      <c r="DY82" s="48">
        <v>0</v>
      </c>
      <c r="DZ82" s="48">
        <v>0</v>
      </c>
      <c r="EA82" s="48">
        <v>0</v>
      </c>
      <c r="EB82" s="48">
        <v>0</v>
      </c>
      <c r="EC82" s="48">
        <v>6549</v>
      </c>
      <c r="ED82" s="48">
        <v>0</v>
      </c>
      <c r="EE82" s="48">
        <v>0</v>
      </c>
      <c r="EF82" s="48">
        <v>0</v>
      </c>
      <c r="EG82" s="49">
        <v>6549</v>
      </c>
      <c r="EH82" s="48">
        <v>0</v>
      </c>
      <c r="EI82" s="48">
        <v>0</v>
      </c>
      <c r="EJ82" s="48">
        <v>10484</v>
      </c>
      <c r="EK82" s="48">
        <v>14578</v>
      </c>
      <c r="EL82" s="48">
        <v>37216</v>
      </c>
      <c r="EM82" s="48">
        <v>0</v>
      </c>
      <c r="EN82" s="48">
        <v>0</v>
      </c>
      <c r="EO82" s="48">
        <v>0</v>
      </c>
      <c r="EP82" s="49">
        <v>62278</v>
      </c>
      <c r="EQ82" s="48">
        <v>17669</v>
      </c>
      <c r="ER82" s="48">
        <v>0</v>
      </c>
      <c r="ES82" s="48">
        <v>0</v>
      </c>
      <c r="ET82" s="48">
        <v>0</v>
      </c>
      <c r="EU82" s="48">
        <v>39695</v>
      </c>
      <c r="EV82" s="48">
        <v>0</v>
      </c>
      <c r="EW82" s="48">
        <v>0</v>
      </c>
      <c r="EX82" s="48">
        <v>0</v>
      </c>
      <c r="EY82" s="49">
        <v>57364</v>
      </c>
      <c r="EZ82" s="48">
        <v>9898</v>
      </c>
      <c r="FA82" s="48">
        <v>627</v>
      </c>
      <c r="FB82" s="48">
        <v>0</v>
      </c>
      <c r="FC82" s="48">
        <v>0</v>
      </c>
      <c r="FD82" s="48">
        <v>0</v>
      </c>
      <c r="FE82" s="48">
        <v>0</v>
      </c>
      <c r="FF82" s="48">
        <v>38048</v>
      </c>
      <c r="FG82" s="48">
        <v>0</v>
      </c>
      <c r="FH82" s="49">
        <v>48573</v>
      </c>
      <c r="FI82" s="48">
        <v>0</v>
      </c>
      <c r="FJ82" s="48">
        <v>0</v>
      </c>
      <c r="FK82" s="48">
        <v>0</v>
      </c>
      <c r="FL82" s="48">
        <v>702</v>
      </c>
      <c r="FM82" s="48">
        <v>0</v>
      </c>
      <c r="FN82" s="48">
        <v>45798</v>
      </c>
      <c r="FO82" s="48">
        <v>3245</v>
      </c>
      <c r="FP82" s="48">
        <v>0</v>
      </c>
      <c r="FQ82" s="49">
        <v>49745</v>
      </c>
      <c r="FR82" s="48">
        <v>593</v>
      </c>
      <c r="FS82" s="48">
        <v>0</v>
      </c>
      <c r="FT82" s="48">
        <v>0</v>
      </c>
      <c r="FU82" s="48">
        <v>0</v>
      </c>
      <c r="FV82" s="48">
        <v>8759</v>
      </c>
      <c r="FW82" s="48">
        <v>41792</v>
      </c>
      <c r="FX82" s="48">
        <v>6534</v>
      </c>
      <c r="FY82" s="48">
        <v>0</v>
      </c>
      <c r="FZ82" s="49">
        <v>57678</v>
      </c>
      <c r="GA82" s="48">
        <v>0</v>
      </c>
      <c r="GB82" s="48">
        <v>0</v>
      </c>
      <c r="GC82" s="48">
        <v>7079</v>
      </c>
      <c r="GD82" s="48">
        <v>0</v>
      </c>
      <c r="GE82" s="48">
        <v>0</v>
      </c>
      <c r="GF82" s="48">
        <v>8908</v>
      </c>
      <c r="GG82" s="48">
        <v>4938</v>
      </c>
      <c r="GH82" s="48">
        <v>0</v>
      </c>
      <c r="GI82" s="49">
        <v>20925</v>
      </c>
      <c r="GJ82" s="49">
        <f t="shared" si="1"/>
        <v>2043354</v>
      </c>
      <c r="GK82" s="62"/>
    </row>
    <row r="83" spans="1:193" x14ac:dyDescent="0.25">
      <c r="A83" s="46">
        <v>83</v>
      </c>
      <c r="B83" s="47" t="s">
        <v>259</v>
      </c>
      <c r="C83" s="60">
        <v>0</v>
      </c>
      <c r="D83" s="60">
        <v>0</v>
      </c>
      <c r="E83" s="60">
        <v>5867</v>
      </c>
      <c r="F83" s="60">
        <v>7433</v>
      </c>
      <c r="G83" s="60">
        <v>127875</v>
      </c>
      <c r="H83" s="60">
        <v>280640</v>
      </c>
      <c r="I83" s="60">
        <v>0</v>
      </c>
      <c r="J83" s="60">
        <v>0</v>
      </c>
      <c r="K83" s="60">
        <v>421815</v>
      </c>
      <c r="L83" s="60">
        <v>0</v>
      </c>
      <c r="M83" s="60">
        <v>0</v>
      </c>
      <c r="N83" s="60">
        <v>5286</v>
      </c>
      <c r="O83" s="60">
        <v>5651</v>
      </c>
      <c r="P83" s="60">
        <v>31468</v>
      </c>
      <c r="Q83" s="60">
        <v>39463</v>
      </c>
      <c r="R83" s="60">
        <v>77165</v>
      </c>
      <c r="S83" s="60">
        <v>0</v>
      </c>
      <c r="T83" s="60">
        <v>159033</v>
      </c>
      <c r="U83" s="60">
        <v>0</v>
      </c>
      <c r="V83" s="60">
        <v>0</v>
      </c>
      <c r="W83" s="60">
        <v>6503</v>
      </c>
      <c r="X83" s="60">
        <v>12515</v>
      </c>
      <c r="Y83" s="60">
        <v>5403</v>
      </c>
      <c r="Z83" s="60">
        <v>13055</v>
      </c>
      <c r="AA83" s="60">
        <v>41343</v>
      </c>
      <c r="AB83" s="60">
        <v>0</v>
      </c>
      <c r="AC83" s="60">
        <v>78819</v>
      </c>
      <c r="AD83" s="60">
        <v>0</v>
      </c>
      <c r="AE83" s="60">
        <v>0</v>
      </c>
      <c r="AF83" s="60">
        <v>7145</v>
      </c>
      <c r="AG83" s="60">
        <v>3136</v>
      </c>
      <c r="AH83" s="60">
        <v>23802</v>
      </c>
      <c r="AI83" s="60">
        <v>50684</v>
      </c>
      <c r="AJ83" s="60">
        <v>0</v>
      </c>
      <c r="AK83" s="60">
        <v>0</v>
      </c>
      <c r="AL83" s="60">
        <v>84767</v>
      </c>
      <c r="AM83" s="60">
        <v>0</v>
      </c>
      <c r="AN83" s="60">
        <v>0</v>
      </c>
      <c r="AO83" s="60">
        <v>12578</v>
      </c>
      <c r="AP83" s="60">
        <v>15309</v>
      </c>
      <c r="AQ83" s="60">
        <v>5135</v>
      </c>
      <c r="AR83" s="60">
        <v>62235</v>
      </c>
      <c r="AS83" s="60">
        <v>50059</v>
      </c>
      <c r="AT83" s="60">
        <v>0</v>
      </c>
      <c r="AU83" s="60">
        <v>145316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  <c r="BA83" s="60">
        <v>0</v>
      </c>
      <c r="BB83" s="60">
        <v>0</v>
      </c>
      <c r="BC83" s="60">
        <v>0</v>
      </c>
      <c r="BD83" s="60">
        <v>0</v>
      </c>
      <c r="BE83" s="60">
        <v>0</v>
      </c>
      <c r="BF83" s="60">
        <v>0</v>
      </c>
      <c r="BG83" s="60">
        <v>16286</v>
      </c>
      <c r="BH83" s="60">
        <v>8137</v>
      </c>
      <c r="BI83" s="60">
        <v>0</v>
      </c>
      <c r="BJ83" s="60">
        <v>13321</v>
      </c>
      <c r="BK83" s="60">
        <v>43094</v>
      </c>
      <c r="BL83" s="60">
        <v>0</v>
      </c>
      <c r="BM83" s="60">
        <v>80838</v>
      </c>
      <c r="BN83" s="60">
        <v>11887</v>
      </c>
      <c r="BO83" s="60">
        <v>2283</v>
      </c>
      <c r="BP83" s="60">
        <v>72861</v>
      </c>
      <c r="BQ83" s="60">
        <v>229453</v>
      </c>
      <c r="BR83" s="60">
        <v>92948</v>
      </c>
      <c r="BS83" s="60">
        <v>287195</v>
      </c>
      <c r="BT83" s="60">
        <v>900176</v>
      </c>
      <c r="BU83" s="60">
        <v>7610</v>
      </c>
      <c r="BV83" s="60">
        <v>1604413</v>
      </c>
      <c r="BW83" s="60">
        <v>0</v>
      </c>
      <c r="BX83" s="60">
        <v>0</v>
      </c>
      <c r="BY83" s="60">
        <v>0</v>
      </c>
      <c r="BZ83" s="60">
        <v>0</v>
      </c>
      <c r="CA83" s="60">
        <v>47615</v>
      </c>
      <c r="CB83" s="60">
        <v>0</v>
      </c>
      <c r="CC83" s="60">
        <v>0</v>
      </c>
      <c r="CD83" s="60">
        <v>0</v>
      </c>
      <c r="CE83" s="60">
        <v>47615</v>
      </c>
      <c r="CF83" s="60">
        <v>49178</v>
      </c>
      <c r="CG83" s="60">
        <v>28290</v>
      </c>
      <c r="CH83" s="60">
        <v>97307</v>
      </c>
      <c r="CI83" s="60">
        <v>90798</v>
      </c>
      <c r="CJ83" s="60">
        <v>71181</v>
      </c>
      <c r="CK83" s="60">
        <v>321744</v>
      </c>
      <c r="CL83" s="60">
        <v>522647</v>
      </c>
      <c r="CM83" s="60">
        <v>0</v>
      </c>
      <c r="CN83" s="60">
        <v>1181145</v>
      </c>
      <c r="CO83" s="60">
        <v>70</v>
      </c>
      <c r="CP83" s="60">
        <v>0</v>
      </c>
      <c r="CQ83" s="60">
        <v>34580</v>
      </c>
      <c r="CR83" s="60">
        <v>20448</v>
      </c>
      <c r="CS83" s="60">
        <v>59717</v>
      </c>
      <c r="CT83" s="60">
        <v>51733</v>
      </c>
      <c r="CU83" s="60">
        <v>258537</v>
      </c>
      <c r="CV83" s="60">
        <v>0</v>
      </c>
      <c r="CW83" s="60">
        <v>425085</v>
      </c>
      <c r="CX83" s="60">
        <v>0</v>
      </c>
      <c r="CY83" s="60">
        <v>3760</v>
      </c>
      <c r="CZ83" s="60">
        <v>142068</v>
      </c>
      <c r="DA83" s="60">
        <v>61691</v>
      </c>
      <c r="DB83" s="60">
        <v>239392</v>
      </c>
      <c r="DC83" s="60">
        <v>146606</v>
      </c>
      <c r="DD83" s="60">
        <v>680751</v>
      </c>
      <c r="DE83" s="60">
        <v>0</v>
      </c>
      <c r="DF83" s="60">
        <v>1274268</v>
      </c>
      <c r="DG83" s="60">
        <v>331</v>
      </c>
      <c r="DH83" s="60">
        <v>0</v>
      </c>
      <c r="DI83" s="60">
        <v>10039</v>
      </c>
      <c r="DJ83" s="60">
        <v>6945</v>
      </c>
      <c r="DK83" s="60">
        <v>17309</v>
      </c>
      <c r="DL83" s="60">
        <v>16670</v>
      </c>
      <c r="DM83" s="60">
        <v>95655</v>
      </c>
      <c r="DN83" s="60">
        <v>329</v>
      </c>
      <c r="DO83" s="60">
        <v>147278</v>
      </c>
      <c r="DP83" s="60">
        <v>2336</v>
      </c>
      <c r="DQ83" s="60">
        <v>0</v>
      </c>
      <c r="DR83" s="60">
        <v>18046</v>
      </c>
      <c r="DS83" s="60">
        <v>22562</v>
      </c>
      <c r="DT83" s="60">
        <v>10197</v>
      </c>
      <c r="DU83" s="60">
        <v>85919</v>
      </c>
      <c r="DV83" s="60">
        <v>190363</v>
      </c>
      <c r="DW83" s="60">
        <v>0</v>
      </c>
      <c r="DX83" s="60">
        <v>329423</v>
      </c>
      <c r="DY83" s="60">
        <v>0</v>
      </c>
      <c r="DZ83" s="60">
        <v>0</v>
      </c>
      <c r="EA83" s="60">
        <v>0</v>
      </c>
      <c r="EB83" s="60">
        <v>0</v>
      </c>
      <c r="EC83" s="60">
        <v>6549</v>
      </c>
      <c r="ED83" s="60">
        <v>0</v>
      </c>
      <c r="EE83" s="60">
        <v>0</v>
      </c>
      <c r="EF83" s="60">
        <v>0</v>
      </c>
      <c r="EG83" s="60">
        <v>6549</v>
      </c>
      <c r="EH83" s="60">
        <v>0</v>
      </c>
      <c r="EI83" s="60">
        <v>0</v>
      </c>
      <c r="EJ83" s="60">
        <v>42586</v>
      </c>
      <c r="EK83" s="60">
        <v>22918</v>
      </c>
      <c r="EL83" s="60">
        <v>37229</v>
      </c>
      <c r="EM83" s="60">
        <v>383100</v>
      </c>
      <c r="EN83" s="60">
        <v>134539</v>
      </c>
      <c r="EO83" s="60">
        <v>0</v>
      </c>
      <c r="EP83" s="60">
        <v>620372</v>
      </c>
      <c r="EQ83" s="60">
        <v>25764</v>
      </c>
      <c r="ER83" s="60">
        <v>0</v>
      </c>
      <c r="ES83" s="60">
        <v>90738</v>
      </c>
      <c r="ET83" s="60">
        <v>102466</v>
      </c>
      <c r="EU83" s="60">
        <v>91170</v>
      </c>
      <c r="EV83" s="60">
        <v>119276</v>
      </c>
      <c r="EW83" s="60">
        <v>487891</v>
      </c>
      <c r="EX83" s="60">
        <v>0</v>
      </c>
      <c r="EY83" s="60">
        <v>917305</v>
      </c>
      <c r="EZ83" s="60">
        <v>12477</v>
      </c>
      <c r="FA83" s="60">
        <v>627</v>
      </c>
      <c r="FB83" s="60">
        <v>12162</v>
      </c>
      <c r="FC83" s="60">
        <v>10933</v>
      </c>
      <c r="FD83" s="60">
        <v>26050</v>
      </c>
      <c r="FE83" s="60">
        <v>28927</v>
      </c>
      <c r="FF83" s="60">
        <v>146726</v>
      </c>
      <c r="FG83" s="60">
        <v>0</v>
      </c>
      <c r="FH83" s="60">
        <v>237902</v>
      </c>
      <c r="FI83" s="60">
        <v>0</v>
      </c>
      <c r="FJ83" s="60">
        <v>0</v>
      </c>
      <c r="FK83" s="60">
        <v>30997</v>
      </c>
      <c r="FL83" s="60">
        <v>4443</v>
      </c>
      <c r="FM83" s="60">
        <v>0</v>
      </c>
      <c r="FN83" s="60">
        <v>122060</v>
      </c>
      <c r="FO83" s="60">
        <v>10245</v>
      </c>
      <c r="FP83" s="60">
        <v>0</v>
      </c>
      <c r="FQ83" s="60">
        <v>167745</v>
      </c>
      <c r="FR83" s="60">
        <v>1958</v>
      </c>
      <c r="FS83" s="60">
        <v>0</v>
      </c>
      <c r="FT83" s="60">
        <v>12709</v>
      </c>
      <c r="FU83" s="60">
        <v>25323</v>
      </c>
      <c r="FV83" s="60">
        <v>11761</v>
      </c>
      <c r="FW83" s="60">
        <v>69394</v>
      </c>
      <c r="FX83" s="60">
        <v>81003</v>
      </c>
      <c r="FY83" s="60">
        <v>0</v>
      </c>
      <c r="FZ83" s="60">
        <v>202148</v>
      </c>
      <c r="GA83" s="60">
        <v>384</v>
      </c>
      <c r="GB83" s="60">
        <v>0</v>
      </c>
      <c r="GC83" s="60">
        <v>18810</v>
      </c>
      <c r="GD83" s="60">
        <v>13305</v>
      </c>
      <c r="GE83" s="60">
        <v>32531</v>
      </c>
      <c r="GF83" s="60">
        <v>65704</v>
      </c>
      <c r="GG83" s="60">
        <v>149687</v>
      </c>
      <c r="GH83" s="60">
        <v>0</v>
      </c>
      <c r="GI83" s="60">
        <v>280421</v>
      </c>
      <c r="GJ83" s="49">
        <f t="shared" si="1"/>
        <v>8412257</v>
      </c>
      <c r="GK83" s="62"/>
    </row>
    <row r="84" spans="1:193" x14ac:dyDescent="0.25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</row>
    <row r="85" spans="1:193" x14ac:dyDescent="0.25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</row>
    <row r="86" spans="1:193" x14ac:dyDescent="0.25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  <c r="DG86" s="62"/>
      <c r="DH86" s="62"/>
      <c r="DI86" s="62"/>
      <c r="DJ86" s="62"/>
      <c r="DK86" s="62"/>
      <c r="DL86" s="62"/>
      <c r="DM86" s="62"/>
      <c r="DN86" s="62"/>
      <c r="DO86" s="62"/>
      <c r="DP86" s="62"/>
      <c r="DQ86" s="62"/>
      <c r="DR86" s="62"/>
      <c r="DS86" s="62"/>
      <c r="DT86" s="62"/>
      <c r="DU86" s="62"/>
      <c r="DV86" s="62"/>
      <c r="DW86" s="62"/>
      <c r="DX86" s="62"/>
      <c r="DY86" s="62"/>
      <c r="DZ86" s="62"/>
      <c r="EA86" s="62"/>
      <c r="EB86" s="62"/>
      <c r="EC86" s="62"/>
      <c r="ED86" s="62"/>
      <c r="EE86" s="62"/>
      <c r="EF86" s="62"/>
      <c r="EG86" s="62"/>
      <c r="EH86" s="62"/>
      <c r="EI86" s="62"/>
      <c r="EJ86" s="62"/>
      <c r="EK86" s="62"/>
      <c r="EL86" s="62"/>
      <c r="EM86" s="62"/>
      <c r="EN86" s="62"/>
      <c r="EO86" s="62"/>
      <c r="EP86" s="62"/>
      <c r="EQ86" s="62"/>
      <c r="ER86" s="62"/>
      <c r="ES86" s="62"/>
      <c r="ET86" s="62"/>
      <c r="EU86" s="62"/>
      <c r="EV86" s="62"/>
      <c r="EW86" s="62"/>
      <c r="EX86" s="62"/>
      <c r="EY86" s="62"/>
      <c r="EZ86" s="62"/>
      <c r="FA86" s="62"/>
      <c r="FB86" s="62"/>
      <c r="FC86" s="62"/>
      <c r="FD86" s="62"/>
      <c r="FE86" s="62"/>
      <c r="FF86" s="62"/>
      <c r="FG86" s="62"/>
      <c r="FH86" s="62"/>
      <c r="FI86" s="62"/>
      <c r="FJ86" s="62"/>
      <c r="FK86" s="62"/>
      <c r="FL86" s="62"/>
      <c r="FM86" s="62"/>
      <c r="FN86" s="62"/>
      <c r="FO86" s="62"/>
      <c r="FP86" s="62"/>
      <c r="FQ86" s="62"/>
      <c r="FR86" s="62"/>
      <c r="FS86" s="62"/>
      <c r="FT86" s="62"/>
      <c r="FU86" s="62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</row>
  </sheetData>
  <mergeCells count="47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FR3:FZ3"/>
    <mergeCell ref="GA3:GI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DP3:DX3"/>
    <mergeCell ref="DY3:EG3"/>
    <mergeCell ref="EH3:EP3"/>
    <mergeCell ref="EQ3:EY3"/>
    <mergeCell ref="EZ3:FH3"/>
    <mergeCell ref="BE55:BM55"/>
    <mergeCell ref="BN55:BV55"/>
    <mergeCell ref="BW55:CE55"/>
    <mergeCell ref="CF55:CN55"/>
    <mergeCell ref="CO55:CW55"/>
    <mergeCell ref="DG3:DO3"/>
    <mergeCell ref="CX55:DF55"/>
    <mergeCell ref="FI55:FQ55"/>
    <mergeCell ref="FR55:FZ55"/>
    <mergeCell ref="GA55:GI55"/>
    <mergeCell ref="DG55:DO55"/>
    <mergeCell ref="DP55:DX55"/>
    <mergeCell ref="DY55:EG55"/>
    <mergeCell ref="EH55:EP55"/>
    <mergeCell ref="EQ55:EY55"/>
    <mergeCell ref="EZ55:FH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2017-06-27T16:23:12Z</dcterms:modified>
</cp:coreProperties>
</file>